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Objects="placeholders" showInkAnnotation="0" autoCompressPictures="0"/>
  <bookViews>
    <workbookView xWindow="330" yWindow="15" windowWidth="11340" windowHeight="6540"/>
  </bookViews>
  <sheets>
    <sheet name="Sheet1" sheetId="1" r:id="rId1"/>
    <sheet name="Sheet2" sheetId="2" r:id="rId2"/>
    <sheet name="Sheet3" sheetId="4" r:id="rId3"/>
    <sheet name="Sheet4" sheetId="3" r:id="rId4"/>
    <sheet name="Sheet5" sheetId="6" r:id="rId5"/>
    <sheet name="Sheet6" sheetId="5" r:id="rId6"/>
    <sheet name="Bonus sales report" sheetId="9" r:id="rId7"/>
    <sheet name="Consolidate" sheetId="8" r:id="rId8"/>
  </sheets>
  <calcPr calcId="124519"/>
  <webPublishing codePage="1252"/>
</workbook>
</file>

<file path=xl/calcChain.xml><?xml version="1.0" encoding="utf-8"?>
<calcChain xmlns="http://schemas.openxmlformats.org/spreadsheetml/2006/main">
  <c r="C11" i="6"/>
  <c r="D11"/>
  <c r="E11"/>
  <c r="F11"/>
  <c r="C11" i="5"/>
  <c r="D11"/>
  <c r="E11"/>
  <c r="F11"/>
  <c r="C11" i="4"/>
  <c r="D11"/>
  <c r="E11"/>
  <c r="F11"/>
  <c r="C11" i="3"/>
  <c r="D11"/>
  <c r="E11"/>
  <c r="F11"/>
  <c r="C11" i="2"/>
  <c r="D11"/>
  <c r="E11"/>
  <c r="F11"/>
  <c r="F11" i="1"/>
  <c r="E11"/>
  <c r="D11"/>
  <c r="C11"/>
  <c r="F13" i="9"/>
  <c r="E13"/>
  <c r="D13"/>
  <c r="C13"/>
  <c r="B13"/>
  <c r="G10" i="5"/>
  <c r="H10" s="1"/>
  <c r="G10" i="3"/>
  <c r="H10" s="1"/>
  <c r="G10" i="2"/>
  <c r="H10" s="1"/>
  <c r="C12" i="8" s="1"/>
  <c r="G9" i="5"/>
  <c r="H9" s="1"/>
  <c r="G9" i="3"/>
  <c r="H9" s="1"/>
  <c r="G9" i="2"/>
  <c r="H9" s="1"/>
  <c r="G8" i="5"/>
  <c r="H8" s="1"/>
  <c r="G8" i="3"/>
  <c r="H8" s="1"/>
  <c r="G8" i="2"/>
  <c r="H8" s="1"/>
  <c r="C10" i="8" s="1"/>
  <c r="G7" i="5"/>
  <c r="G11" s="1"/>
  <c r="G7" i="3"/>
  <c r="G11" s="1"/>
  <c r="G7" i="2"/>
  <c r="G11" s="1"/>
  <c r="G10" i="6"/>
  <c r="H10" s="1"/>
  <c r="G10" i="4"/>
  <c r="H10" s="1"/>
  <c r="G10" i="1"/>
  <c r="H10" s="1"/>
  <c r="C8" i="8" s="1"/>
  <c r="G9" i="6"/>
  <c r="H9" s="1"/>
  <c r="G9" i="4"/>
  <c r="H9" s="1"/>
  <c r="G9" i="1"/>
  <c r="H9" s="1"/>
  <c r="G8" i="6"/>
  <c r="H8" s="1"/>
  <c r="G8" i="4"/>
  <c r="H8" s="1"/>
  <c r="G8" i="1"/>
  <c r="H8" s="1"/>
  <c r="C6" i="8" s="1"/>
  <c r="G7" i="6"/>
  <c r="G11" s="1"/>
  <c r="G7" i="4"/>
  <c r="G11" s="1"/>
  <c r="G7" i="1"/>
  <c r="G11" s="1"/>
  <c r="C7" i="8" l="1"/>
  <c r="C11"/>
  <c r="H7" i="1"/>
  <c r="H7" i="2"/>
  <c r="H7" i="5"/>
  <c r="H11" s="1"/>
  <c r="H7" i="4"/>
  <c r="H11" s="1"/>
  <c r="H7" i="6"/>
  <c r="H11" s="1"/>
  <c r="H7" i="3"/>
  <c r="H11" s="1"/>
  <c r="H11" i="1" l="1"/>
  <c r="C5" i="8"/>
  <c r="C9"/>
  <c r="H11" i="2"/>
  <c r="C13" i="8" l="1"/>
</calcChain>
</file>

<file path=xl/sharedStrings.xml><?xml version="1.0" encoding="utf-8"?>
<sst xmlns="http://schemas.openxmlformats.org/spreadsheetml/2006/main" count="132" uniqueCount="28">
  <si>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</si>
  <si>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</si>
  <si>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</si>
  <si>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</si>
  <si>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</si>
  <si>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</si>
  <si>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</si>
  <si>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</si>
  <si>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</si>
  <si>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</si>
  <si>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</si>
  <si>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</si>
  <si>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</si>
  <si>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</si>
  <si>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</si>
  <si>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</si>
  <si>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</si>
  <si>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</si>
  <si>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Commission rate:</t>
  </si>
  <si>
    <t>Bonus commissions for the North and South regions for 2004-2006</t>
  </si>
  <si>
    <t>Bonus sales of the North and South regions for 2004-2006</t>
  </si>
  <si>
    <t xml:space="preserve">Bonus sales for the North and South regions </t>
  </si>
  <si>
    <t>Bonus sales for the North region - 2006</t>
  </si>
  <si>
    <t>Bonus sales for the North region - 2005</t>
  </si>
  <si>
    <t>Bonus sales for the South region - 2005</t>
  </si>
  <si>
    <t>Bonus sales for the North region - 2004</t>
  </si>
  <si>
    <t>Bonus sales for for the South region - 2004</t>
  </si>
  <si>
    <t>Bonus sales for the South region - 2006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</si>
</sst>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3">
    <font>
      <sz val="10"/>
      <name val="Arial"/>
    </font>
    <font>
      <sz val="10"/>
      <name val="Arial"/>
    </font>
    <font>
      <i/>
      <sz val="10"/>
      <name val="Arial"/>
    </font>
    <font>
      <sz val="10"/>
      <name val="Arial"/>
      <family val="2"/>
    </font>
    <font>
      <b/>
      <sz val="18"/>
      <name val="Times New Roman"/>
      <family val="1"/>
    </font>
    <font>
      <b/>
      <sz val="11"/>
      <color indexed="9"/>
      <name val="Arial"/>
    </font>
    <font>
      <b/>
      <sz val="10"/>
      <color indexed="8"/>
      <name val="Arial"/>
    </font>
    <font>
      <b/>
      <sz val="10"/>
      <color indexed="18"/>
      <name val="Arial"/>
    </font>
    <font>
      <sz val="16"/>
      <name val="Arial Black"/>
      <family val="2"/>
    </font>
    <font>
      <sz val="16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1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Fill="1" applyBorder="1" applyAlignment="1"/>
    <xf numFmtId="0" fontId="0" fillId="0" borderId="0" xfId="0" applyFill="1" applyBorder="1" applyAlignment="1"/>
    <xf numFmtId="9" fontId="0" fillId="0" borderId="0" xfId="2" applyFont="1"/>
    <xf numFmtId="0" fontId="3" fillId="0" borderId="0" xfId="0" applyFont="1" applyAlignment="1">
      <alignment horizontal="right"/>
    </xf>
    <xf numFmtId="0" fontId="5" fillId="2" borderId="2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64" fontId="0" fillId="0" borderId="0" xfId="1" applyNumberFormat="1" applyFont="1" applyBorder="1"/>
    <xf numFmtId="0" fontId="0" fillId="0" borderId="4" xfId="0" applyBorder="1"/>
    <xf numFmtId="0" fontId="7" fillId="3" borderId="5" xfId="0" applyFont="1" applyFill="1" applyBorder="1" applyAlignment="1">
      <alignment horizontal="left"/>
    </xf>
    <xf numFmtId="164" fontId="0" fillId="0" borderId="0" xfId="0" applyNumberFormat="1" applyBorder="1"/>
    <xf numFmtId="0" fontId="5" fillId="2" borderId="6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0" fillId="0" borderId="9" xfId="0" applyBorder="1"/>
    <xf numFmtId="164" fontId="0" fillId="0" borderId="4" xfId="1" applyNumberFormat="1" applyFont="1" applyBorder="1"/>
    <xf numFmtId="164" fontId="0" fillId="0" borderId="1" xfId="0" applyNumberFormat="1" applyBorder="1"/>
    <xf numFmtId="164" fontId="0" fillId="0" borderId="9" xfId="0" applyNumberFormat="1" applyBorder="1"/>
    <xf numFmtId="0" fontId="0" fillId="0" borderId="4" xfId="0" applyFill="1" applyBorder="1" applyAlignment="1"/>
    <xf numFmtId="0" fontId="8" fillId="0" borderId="0" xfId="0" applyFont="1" applyBorder="1" applyAlignment="1"/>
    <xf numFmtId="0" fontId="5" fillId="2" borderId="10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0" fontId="10" fillId="0" borderId="0" xfId="0" applyFont="1"/>
    <xf numFmtId="0" fontId="11" fillId="0" borderId="0" xfId="0" applyFont="1" applyBorder="1" applyAlignment="1"/>
    <xf numFmtId="0" fontId="12" fillId="2" borderId="2" xfId="0" applyFont="1" applyFill="1" applyBorder="1" applyAlignment="1">
      <alignment horizontal="right"/>
    </xf>
    <xf numFmtId="0" fontId="5" fillId="2" borderId="2" xfId="0" applyNumberFormat="1" applyFont="1" applyFill="1" applyBorder="1" applyAlignment="1" applyProtection="1">
      <alignment horizontal="right"/>
    </xf>
    <xf numFmtId="0" fontId="5" fillId="2" borderId="7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1"/>
  <sheetViews>
    <sheetView tabSelected="1" workbookViewId="0">
      <selection sqref="A1:H1"/>
    </sheetView>
  </sheetViews>
  <sheetFormatPr defaultRowHeight="12.75"/>
  <cols>
    <col min="1" max="1" width="15.7109375" customWidth="1"/>
    <col min="2" max="8" width="8.7109375" customWidth="1"/>
  </cols>
  <sheetData>
    <row r="1" spans="1:8" ht="22.5">
      <c r="A1" s="30" t="s">
        <v>0</v>
      </c>
      <c r="B1" s="30"/>
      <c r="C1" s="30"/>
      <c r="D1" s="30"/>
      <c r="E1" s="30"/>
      <c r="F1" s="30"/>
      <c r="G1" s="30"/>
      <c r="H1" s="30"/>
    </row>
    <row r="2" spans="1:8">
      <c r="A2" s="31" t="s">
        <v>21</v>
      </c>
      <c r="B2" s="31"/>
      <c r="C2" s="31"/>
      <c r="D2" s="31"/>
      <c r="E2" s="31"/>
      <c r="F2" s="31"/>
      <c r="G2" s="31"/>
      <c r="H2" s="31"/>
    </row>
    <row r="3" spans="1:8" ht="13.5" thickBot="1">
      <c r="A3" s="32" t="s">
        <v>22</v>
      </c>
      <c r="B3" s="32"/>
      <c r="C3" s="32"/>
      <c r="D3" s="32"/>
      <c r="E3" s="32"/>
      <c r="F3" s="32"/>
      <c r="G3" s="32"/>
      <c r="H3" s="32"/>
    </row>
    <row r="4" spans="1:8">
      <c r="G4" s="4" t="s">
        <v>18</v>
      </c>
      <c r="H4" s="3">
        <v>0.04</v>
      </c>
    </row>
    <row r="5" spans="1:8" ht="13.5" thickBot="1"/>
    <row r="6" spans="1:8" ht="15">
      <c r="A6" s="5" t="s">
        <v>1</v>
      </c>
      <c r="B6" s="26" t="s">
        <v>2</v>
      </c>
      <c r="C6" s="26" t="s">
        <v>3</v>
      </c>
      <c r="D6" s="26" t="s">
        <v>4</v>
      </c>
      <c r="E6" s="26" t="s">
        <v>5</v>
      </c>
      <c r="F6" s="26" t="s">
        <v>6</v>
      </c>
      <c r="G6" s="26" t="s">
        <v>7</v>
      </c>
      <c r="H6" s="26" t="s">
        <v>13</v>
      </c>
    </row>
    <row r="7" spans="1:8">
      <c r="A7" s="6" t="s">
        <v>8</v>
      </c>
      <c r="B7" s="2">
        <v>16</v>
      </c>
      <c r="C7" s="2">
        <v>6354</v>
      </c>
      <c r="D7" s="2">
        <v>4846</v>
      </c>
      <c r="E7" s="2">
        <v>3958</v>
      </c>
      <c r="F7" s="2">
        <v>8284</v>
      </c>
      <c r="G7" s="2">
        <f>SUM(B7:F7)</f>
        <v>23458</v>
      </c>
      <c r="H7" s="2">
        <f>G7*$H$4</f>
        <v>938.32</v>
      </c>
    </row>
    <row r="8" spans="1:8">
      <c r="A8" s="6" t="s">
        <v>9</v>
      </c>
      <c r="B8" s="2">
        <v>22</v>
      </c>
      <c r="C8" s="2">
        <v>7546</v>
      </c>
      <c r="D8" s="2">
        <v>6574</v>
      </c>
      <c r="E8" s="2">
        <v>5767</v>
      </c>
      <c r="F8" s="2">
        <v>6234</v>
      </c>
      <c r="G8" s="2">
        <f>SUM(B8:F8)</f>
        <v>26143</v>
      </c>
      <c r="H8" s="2">
        <f>G8*$H$4</f>
        <v>1045.72</v>
      </c>
    </row>
    <row r="9" spans="1:8">
      <c r="A9" s="6" t="s">
        <v>10</v>
      </c>
      <c r="B9" s="2">
        <v>27</v>
      </c>
      <c r="C9" s="2">
        <v>7635</v>
      </c>
      <c r="D9" s="2">
        <v>4765</v>
      </c>
      <c r="E9" s="2">
        <v>5256</v>
      </c>
      <c r="F9" s="2">
        <v>7865</v>
      </c>
      <c r="G9" s="2">
        <f>SUM(B9:F9)</f>
        <v>25548</v>
      </c>
      <c r="H9" s="2">
        <f>G9*$H$4</f>
        <v>1021.9200000000001</v>
      </c>
    </row>
    <row r="10" spans="1:8">
      <c r="A10" s="6" t="s">
        <v>11</v>
      </c>
      <c r="B10" s="2">
        <v>29</v>
      </c>
      <c r="C10" s="2">
        <v>9595</v>
      </c>
      <c r="D10" s="2">
        <v>5859</v>
      </c>
      <c r="E10" s="2">
        <v>4879</v>
      </c>
      <c r="F10" s="2">
        <v>3432</v>
      </c>
      <c r="G10" s="2">
        <f>SUM(B10:F10)</f>
        <v>23794</v>
      </c>
      <c r="H10" s="2">
        <f>G10*$H$4</f>
        <v>951.76</v>
      </c>
    </row>
    <row r="11" spans="1:8" ht="13.5" thickBot="1">
      <c r="A11" s="7" t="s">
        <v>12</v>
      </c>
      <c r="B11" s="1"/>
      <c r="C11" s="1">
        <f t="shared" ref="C11:H11" si="0">SUM(C7:C10)</f>
        <v>31130</v>
      </c>
      <c r="D11" s="1">
        <f t="shared" si="0"/>
        <v>22044</v>
      </c>
      <c r="E11" s="1">
        <f t="shared" si="0"/>
        <v>19860</v>
      </c>
      <c r="F11" s="1">
        <f t="shared" si="0"/>
        <v>25815</v>
      </c>
      <c r="G11" s="1">
        <f t="shared" si="0"/>
        <v>98943</v>
      </c>
      <c r="H11" s="1">
        <f t="shared" si="0"/>
        <v>3957.7200000000003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pageSetup paperSize="0" scale="0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1"/>
  <sheetViews>
    <sheetView workbookViewId="0">
      <selection sqref="A1:H1"/>
    </sheetView>
  </sheetViews>
  <sheetFormatPr defaultRowHeight="12.75"/>
  <cols>
    <col min="1" max="1" width="15.7109375" customWidth="1"/>
    <col min="2" max="8" width="8.7109375" customWidth="1"/>
  </cols>
  <sheetData>
    <row r="1" spans="1:8" ht="22.5">
      <c r="A1" s="30" t="s">
        <v>0</v>
      </c>
      <c r="B1" s="30"/>
      <c r="C1" s="30"/>
      <c r="D1" s="30"/>
      <c r="E1" s="30"/>
      <c r="F1" s="30"/>
      <c r="G1" s="30"/>
      <c r="H1" s="30"/>
    </row>
    <row r="2" spans="1:8">
      <c r="A2" s="31" t="s">
        <v>21</v>
      </c>
      <c r="B2" s="31"/>
      <c r="C2" s="31"/>
      <c r="D2" s="31"/>
      <c r="E2" s="31"/>
      <c r="F2" s="31"/>
      <c r="G2" s="31"/>
      <c r="H2" s="31"/>
    </row>
    <row r="3" spans="1:8" ht="13.5" thickBot="1">
      <c r="A3" s="32" t="s">
        <v>27</v>
      </c>
      <c r="B3" s="32"/>
      <c r="C3" s="32"/>
      <c r="D3" s="32"/>
      <c r="E3" s="32"/>
      <c r="F3" s="32"/>
      <c r="G3" s="32"/>
      <c r="H3" s="32"/>
    </row>
    <row r="4" spans="1:8">
      <c r="G4" s="4" t="s">
        <v>18</v>
      </c>
      <c r="H4" s="3">
        <v>0.04</v>
      </c>
    </row>
    <row r="5" spans="1:8" ht="13.5" thickBot="1"/>
    <row r="6" spans="1:8" ht="15">
      <c r="A6" s="5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13</v>
      </c>
    </row>
    <row r="7" spans="1:8">
      <c r="A7" s="6" t="s">
        <v>14</v>
      </c>
      <c r="B7" s="2">
        <v>9</v>
      </c>
      <c r="C7" s="2">
        <v>5493</v>
      </c>
      <c r="D7" s="2">
        <v>8732</v>
      </c>
      <c r="E7" s="2">
        <v>7722</v>
      </c>
      <c r="F7" s="2">
        <v>3990</v>
      </c>
      <c r="G7" s="2">
        <f>SUM(B7:F7)</f>
        <v>25946</v>
      </c>
      <c r="H7" s="2">
        <f>G7*Sheet1!$H$4</f>
        <v>1037.8399999999999</v>
      </c>
    </row>
    <row r="8" spans="1:8">
      <c r="A8" s="6" t="s">
        <v>15</v>
      </c>
      <c r="B8" s="2">
        <v>12</v>
      </c>
      <c r="C8" s="2">
        <v>8765</v>
      </c>
      <c r="D8" s="2">
        <v>3224</v>
      </c>
      <c r="E8" s="2">
        <v>8865</v>
      </c>
      <c r="F8" s="2">
        <v>4936</v>
      </c>
      <c r="G8" s="2">
        <f>SUM(B8:F8)</f>
        <v>25802</v>
      </c>
      <c r="H8" s="2">
        <f>G8*Sheet1!$H$4</f>
        <v>1032.08</v>
      </c>
    </row>
    <row r="9" spans="1:8">
      <c r="A9" s="6" t="s">
        <v>16</v>
      </c>
      <c r="B9" s="2">
        <v>17</v>
      </c>
      <c r="C9" s="2">
        <v>3440</v>
      </c>
      <c r="D9" s="2">
        <v>3958</v>
      </c>
      <c r="E9" s="2">
        <v>5784</v>
      </c>
      <c r="F9" s="2">
        <v>4601</v>
      </c>
      <c r="G9" s="2">
        <f>SUM(B9:F9)</f>
        <v>17800</v>
      </c>
      <c r="H9" s="2">
        <f>G9*Sheet1!$H$4</f>
        <v>712</v>
      </c>
    </row>
    <row r="10" spans="1:8">
      <c r="A10" s="6" t="s">
        <v>17</v>
      </c>
      <c r="B10" s="2">
        <v>23</v>
      </c>
      <c r="C10" s="2">
        <v>3716</v>
      </c>
      <c r="D10" s="2">
        <v>8917</v>
      </c>
      <c r="E10" s="2">
        <v>5662</v>
      </c>
      <c r="F10" s="2">
        <v>3324</v>
      </c>
      <c r="G10" s="2">
        <f>SUM(B10:F10)</f>
        <v>21642</v>
      </c>
      <c r="H10" s="2">
        <f>G10*Sheet1!$H$4</f>
        <v>865.68000000000006</v>
      </c>
    </row>
    <row r="11" spans="1:8" ht="13.5" thickBot="1">
      <c r="A11" s="7" t="s">
        <v>12</v>
      </c>
      <c r="B11" s="1"/>
      <c r="C11" s="1">
        <f t="shared" ref="C11:H11" si="0">SUM(C7:C10)</f>
        <v>21414</v>
      </c>
      <c r="D11" s="1">
        <f t="shared" si="0"/>
        <v>24831</v>
      </c>
      <c r="E11" s="1">
        <f t="shared" si="0"/>
        <v>28033</v>
      </c>
      <c r="F11" s="1">
        <f t="shared" si="0"/>
        <v>16851</v>
      </c>
      <c r="G11" s="1">
        <f t="shared" si="0"/>
        <v>91190</v>
      </c>
      <c r="H11" s="1">
        <f t="shared" si="0"/>
        <v>3647.6000000000004</v>
      </c>
    </row>
  </sheetData>
  <mergeCells count="3">
    <mergeCell ref="A2:H2"/>
    <mergeCell ref="A1:H1"/>
    <mergeCell ref="A3:H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1"/>
  <sheetViews>
    <sheetView workbookViewId="0">
      <selection sqref="A1:H1"/>
    </sheetView>
  </sheetViews>
  <sheetFormatPr defaultRowHeight="12.75"/>
  <cols>
    <col min="1" max="1" width="15.7109375" customWidth="1"/>
    <col min="2" max="8" width="8.7109375" customWidth="1"/>
  </cols>
  <sheetData>
    <row r="1" spans="1:8" ht="22.5">
      <c r="A1" s="30" t="s">
        <v>0</v>
      </c>
      <c r="B1" s="30"/>
      <c r="C1" s="30"/>
      <c r="D1" s="30"/>
      <c r="E1" s="30"/>
      <c r="F1" s="30"/>
      <c r="G1" s="30"/>
      <c r="H1" s="30"/>
    </row>
    <row r="2" spans="1:8">
      <c r="A2" s="31" t="s">
        <v>21</v>
      </c>
      <c r="B2" s="31"/>
      <c r="C2" s="31"/>
      <c r="D2" s="31"/>
      <c r="E2" s="31"/>
      <c r="F2" s="31"/>
      <c r="G2" s="31"/>
      <c r="H2" s="31"/>
    </row>
    <row r="3" spans="1:8" ht="13.5" thickBot="1">
      <c r="A3" s="32" t="s">
        <v>23</v>
      </c>
      <c r="B3" s="32"/>
      <c r="C3" s="32"/>
      <c r="D3" s="32"/>
      <c r="E3" s="32"/>
      <c r="F3" s="32"/>
      <c r="G3" s="32"/>
      <c r="H3" s="32"/>
    </row>
    <row r="4" spans="1:8">
      <c r="G4" s="4" t="s">
        <v>18</v>
      </c>
      <c r="H4" s="3">
        <v>0.04</v>
      </c>
    </row>
    <row r="5" spans="1:8" ht="13.5" thickBot="1"/>
    <row r="6" spans="1:8" ht="15">
      <c r="A6" s="5" t="s">
        <v>1</v>
      </c>
      <c r="B6" s="26" t="s">
        <v>2</v>
      </c>
      <c r="C6" s="26" t="s">
        <v>3</v>
      </c>
      <c r="D6" s="26" t="s">
        <v>4</v>
      </c>
      <c r="E6" s="26" t="s">
        <v>5</v>
      </c>
      <c r="F6" s="26" t="s">
        <v>6</v>
      </c>
      <c r="G6" s="26" t="s">
        <v>7</v>
      </c>
      <c r="H6" s="26" t="s">
        <v>13</v>
      </c>
    </row>
    <row r="7" spans="1:8">
      <c r="A7" s="6" t="s">
        <v>8</v>
      </c>
      <c r="B7" s="2">
        <v>16</v>
      </c>
      <c r="C7" s="2">
        <v>4590</v>
      </c>
      <c r="D7" s="2">
        <v>8830</v>
      </c>
      <c r="E7" s="2">
        <v>7720</v>
      </c>
      <c r="F7" s="2">
        <v>3990</v>
      </c>
      <c r="G7" s="2">
        <f>SUM(B7:F7)</f>
        <v>25146</v>
      </c>
      <c r="H7" s="2">
        <f>G7*Sheet1!$H$4</f>
        <v>1005.84</v>
      </c>
    </row>
    <row r="8" spans="1:8">
      <c r="A8" s="6" t="s">
        <v>9</v>
      </c>
      <c r="B8" s="2">
        <v>22</v>
      </c>
      <c r="C8" s="2">
        <v>8865</v>
      </c>
      <c r="D8" s="2">
        <v>3220</v>
      </c>
      <c r="E8" s="2">
        <v>8865</v>
      </c>
      <c r="F8" s="2">
        <v>4590</v>
      </c>
      <c r="G8" s="2">
        <f>SUM(B8:F8)</f>
        <v>25562</v>
      </c>
      <c r="H8" s="2">
        <f>G8*Sheet1!$H$4</f>
        <v>1022.48</v>
      </c>
    </row>
    <row r="9" spans="1:8">
      <c r="A9" s="6" t="s">
        <v>10</v>
      </c>
      <c r="B9" s="2">
        <v>27</v>
      </c>
      <c r="C9" s="2">
        <v>3440</v>
      </c>
      <c r="D9" s="2">
        <v>4355</v>
      </c>
      <c r="E9" s="2">
        <v>5050</v>
      </c>
      <c r="F9" s="2">
        <v>5601</v>
      </c>
      <c r="G9" s="2">
        <f>SUM(B9:F9)</f>
        <v>18473</v>
      </c>
      <c r="H9" s="2">
        <f>G9*Sheet1!$H$4</f>
        <v>738.92</v>
      </c>
    </row>
    <row r="10" spans="1:8">
      <c r="A10" s="6" t="s">
        <v>11</v>
      </c>
      <c r="B10" s="2">
        <v>29</v>
      </c>
      <c r="C10" s="2">
        <v>4700</v>
      </c>
      <c r="D10" s="2">
        <v>8900</v>
      </c>
      <c r="E10" s="2">
        <v>6660</v>
      </c>
      <c r="F10" s="2">
        <v>4325</v>
      </c>
      <c r="G10" s="2">
        <f>SUM(B10:F10)</f>
        <v>24614</v>
      </c>
      <c r="H10" s="2">
        <f>G10*Sheet1!$H$4</f>
        <v>984.56000000000006</v>
      </c>
    </row>
    <row r="11" spans="1:8" ht="13.5" thickBot="1">
      <c r="A11" s="7" t="s">
        <v>12</v>
      </c>
      <c r="B11" s="1"/>
      <c r="C11" s="1">
        <f t="shared" ref="C11:H11" si="0">SUM(C7:C10)</f>
        <v>21595</v>
      </c>
      <c r="D11" s="1">
        <f t="shared" si="0"/>
        <v>25305</v>
      </c>
      <c r="E11" s="1">
        <f t="shared" si="0"/>
        <v>28295</v>
      </c>
      <c r="F11" s="1">
        <f t="shared" si="0"/>
        <v>18506</v>
      </c>
      <c r="G11" s="1">
        <f t="shared" si="0"/>
        <v>93795</v>
      </c>
      <c r="H11" s="1">
        <f t="shared" si="0"/>
        <v>3751.8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1"/>
  <sheetViews>
    <sheetView workbookViewId="0">
      <selection sqref="A1:H1"/>
    </sheetView>
  </sheetViews>
  <sheetFormatPr defaultRowHeight="12.75"/>
  <cols>
    <col min="1" max="1" width="15.7109375" customWidth="1"/>
    <col min="2" max="8" width="8.7109375" customWidth="1"/>
  </cols>
  <sheetData>
    <row r="1" spans="1:8" ht="22.5">
      <c r="A1" s="30" t="s">
        <v>0</v>
      </c>
      <c r="B1" s="30"/>
      <c r="C1" s="30"/>
      <c r="D1" s="30"/>
      <c r="E1" s="30"/>
      <c r="F1" s="30"/>
      <c r="G1" s="30"/>
      <c r="H1" s="30"/>
    </row>
    <row r="2" spans="1:8">
      <c r="A2" s="31" t="s">
        <v>21</v>
      </c>
      <c r="B2" s="31"/>
      <c r="C2" s="31"/>
      <c r="D2" s="31"/>
      <c r="E2" s="31"/>
      <c r="F2" s="31"/>
      <c r="G2" s="31"/>
      <c r="H2" s="31"/>
    </row>
    <row r="3" spans="1:8" ht="13.5" thickBot="1">
      <c r="A3" s="32" t="s">
        <v>24</v>
      </c>
      <c r="B3" s="32"/>
      <c r="C3" s="32"/>
      <c r="D3" s="32"/>
      <c r="E3" s="32"/>
      <c r="F3" s="32"/>
      <c r="G3" s="32"/>
      <c r="H3" s="32"/>
    </row>
    <row r="4" spans="1:8">
      <c r="G4" s="4" t="s">
        <v>18</v>
      </c>
      <c r="H4" s="3">
        <v>0.04</v>
      </c>
    </row>
    <row r="5" spans="1:8" ht="13.5" thickBot="1"/>
    <row r="6" spans="1:8" ht="15">
      <c r="A6" s="5" t="s">
        <v>1</v>
      </c>
      <c r="B6" s="26" t="s">
        <v>2</v>
      </c>
      <c r="C6" s="26" t="s">
        <v>3</v>
      </c>
      <c r="D6" s="26" t="s">
        <v>4</v>
      </c>
      <c r="E6" s="26" t="s">
        <v>5</v>
      </c>
      <c r="F6" s="26" t="s">
        <v>6</v>
      </c>
      <c r="G6" s="26" t="s">
        <v>7</v>
      </c>
      <c r="H6" s="26" t="s">
        <v>13</v>
      </c>
    </row>
    <row r="7" spans="1:8">
      <c r="A7" s="6" t="s">
        <v>14</v>
      </c>
      <c r="B7" s="2">
        <v>9</v>
      </c>
      <c r="C7" s="2">
        <v>5200</v>
      </c>
      <c r="D7" s="2">
        <v>7820</v>
      </c>
      <c r="E7" s="2">
        <v>7725</v>
      </c>
      <c r="F7" s="2">
        <v>3990</v>
      </c>
      <c r="G7" s="2">
        <f>SUM(B7:F7)</f>
        <v>24744</v>
      </c>
      <c r="H7" s="2">
        <f>G7*Sheet1!$H$4</f>
        <v>989.76</v>
      </c>
    </row>
    <row r="8" spans="1:8">
      <c r="A8" s="6" t="s">
        <v>15</v>
      </c>
      <c r="B8" s="2">
        <v>12</v>
      </c>
      <c r="C8" s="2">
        <v>7955</v>
      </c>
      <c r="D8" s="2">
        <v>3220</v>
      </c>
      <c r="E8" s="2">
        <v>8765</v>
      </c>
      <c r="F8" s="2">
        <v>4980</v>
      </c>
      <c r="G8" s="2">
        <f>SUM(B8:F8)</f>
        <v>24932</v>
      </c>
      <c r="H8" s="2">
        <f>G8*Sheet1!$H$4</f>
        <v>997.28</v>
      </c>
    </row>
    <row r="9" spans="1:8">
      <c r="A9" s="6" t="s">
        <v>16</v>
      </c>
      <c r="B9" s="2">
        <v>17</v>
      </c>
      <c r="C9" s="2">
        <v>3750</v>
      </c>
      <c r="D9" s="2">
        <v>3955</v>
      </c>
      <c r="E9" s="2">
        <v>5700</v>
      </c>
      <c r="F9" s="2">
        <v>4500</v>
      </c>
      <c r="G9" s="2">
        <f>SUM(B9:F9)</f>
        <v>17922</v>
      </c>
      <c r="H9" s="2">
        <f>G9*Sheet1!$H$4</f>
        <v>716.88</v>
      </c>
    </row>
    <row r="10" spans="1:8">
      <c r="A10" s="6" t="s">
        <v>17</v>
      </c>
      <c r="B10" s="2">
        <v>23</v>
      </c>
      <c r="C10" s="2">
        <v>4055</v>
      </c>
      <c r="D10" s="2">
        <v>8925</v>
      </c>
      <c r="E10" s="2">
        <v>5660</v>
      </c>
      <c r="F10" s="2">
        <v>3335</v>
      </c>
      <c r="G10" s="2">
        <f>SUM(B10:F10)</f>
        <v>21998</v>
      </c>
      <c r="H10" s="2">
        <f>G10*Sheet1!$H$4</f>
        <v>879.92000000000007</v>
      </c>
    </row>
    <row r="11" spans="1:8" ht="13.5" thickBot="1">
      <c r="A11" s="7" t="s">
        <v>12</v>
      </c>
      <c r="B11" s="1"/>
      <c r="C11" s="1">
        <f t="shared" ref="C11:H11" si="0">SUM(C7:C10)</f>
        <v>20960</v>
      </c>
      <c r="D11" s="1">
        <f t="shared" si="0"/>
        <v>23920</v>
      </c>
      <c r="E11" s="1">
        <f t="shared" si="0"/>
        <v>27850</v>
      </c>
      <c r="F11" s="1">
        <f t="shared" si="0"/>
        <v>16805</v>
      </c>
      <c r="G11" s="1">
        <f t="shared" si="0"/>
        <v>89596</v>
      </c>
      <c r="H11" s="1">
        <f t="shared" si="0"/>
        <v>3583.84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1"/>
  <sheetViews>
    <sheetView workbookViewId="0">
      <selection sqref="A1:H1"/>
    </sheetView>
  </sheetViews>
  <sheetFormatPr defaultRowHeight="12.75"/>
  <cols>
    <col min="1" max="1" width="15.7109375" customWidth="1"/>
    <col min="2" max="8" width="8.7109375" customWidth="1"/>
  </cols>
  <sheetData>
    <row r="1" spans="1:8" ht="22.5">
      <c r="A1" s="30" t="s">
        <v>0</v>
      </c>
      <c r="B1" s="30"/>
      <c r="C1" s="30"/>
      <c r="D1" s="30"/>
      <c r="E1" s="30"/>
      <c r="F1" s="30"/>
      <c r="G1" s="30"/>
      <c r="H1" s="30"/>
    </row>
    <row r="2" spans="1:8">
      <c r="A2" s="31" t="s">
        <v>21</v>
      </c>
      <c r="B2" s="31"/>
      <c r="C2" s="31"/>
      <c r="D2" s="31"/>
      <c r="E2" s="31"/>
      <c r="F2" s="31"/>
      <c r="G2" s="31"/>
      <c r="H2" s="31"/>
    </row>
    <row r="3" spans="1:8" ht="13.5" thickBot="1">
      <c r="A3" s="32" t="s">
        <v>25</v>
      </c>
      <c r="B3" s="32"/>
      <c r="C3" s="32"/>
      <c r="D3" s="32"/>
      <c r="E3" s="32"/>
      <c r="F3" s="32"/>
      <c r="G3" s="32"/>
      <c r="H3" s="32"/>
    </row>
    <row r="4" spans="1:8">
      <c r="G4" s="4" t="s">
        <v>18</v>
      </c>
      <c r="H4" s="3">
        <v>0.04</v>
      </c>
    </row>
    <row r="5" spans="1:8" ht="13.5" thickBot="1"/>
    <row r="6" spans="1:8" ht="15">
      <c r="A6" s="5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13</v>
      </c>
    </row>
    <row r="7" spans="1:8">
      <c r="A7" s="6" t="s">
        <v>8</v>
      </c>
      <c r="B7" s="2">
        <v>16</v>
      </c>
      <c r="C7" s="2">
        <v>4900</v>
      </c>
      <c r="D7" s="2">
        <v>8900</v>
      </c>
      <c r="E7" s="2">
        <v>7300</v>
      </c>
      <c r="F7" s="2">
        <v>3500</v>
      </c>
      <c r="G7" s="2">
        <f>SUM(B7:F7)</f>
        <v>24616</v>
      </c>
      <c r="H7" s="2">
        <f>G7*Sheet1!$H$4</f>
        <v>984.64</v>
      </c>
    </row>
    <row r="8" spans="1:8">
      <c r="A8" s="6" t="s">
        <v>9</v>
      </c>
      <c r="B8" s="2">
        <v>22</v>
      </c>
      <c r="C8" s="2">
        <v>8500</v>
      </c>
      <c r="D8" s="2">
        <v>3500</v>
      </c>
      <c r="E8" s="2">
        <v>8600</v>
      </c>
      <c r="F8" s="2">
        <v>4800</v>
      </c>
      <c r="G8" s="2">
        <f>SUM(B8:F8)</f>
        <v>25422</v>
      </c>
      <c r="H8" s="2">
        <f>G8*Sheet1!$H$4</f>
        <v>1016.88</v>
      </c>
    </row>
    <row r="9" spans="1:8">
      <c r="A9" s="6" t="s">
        <v>10</v>
      </c>
      <c r="B9" s="2">
        <v>27</v>
      </c>
      <c r="C9" s="2">
        <v>3200</v>
      </c>
      <c r="D9" s="2">
        <v>3400</v>
      </c>
      <c r="E9" s="2">
        <v>5500</v>
      </c>
      <c r="F9" s="2">
        <v>4200</v>
      </c>
      <c r="G9" s="2">
        <f>SUM(B9:F9)</f>
        <v>16327</v>
      </c>
      <c r="H9" s="2">
        <f>G9*Sheet1!$H$4</f>
        <v>653.08000000000004</v>
      </c>
    </row>
    <row r="10" spans="1:8">
      <c r="A10" s="6" t="s">
        <v>11</v>
      </c>
      <c r="B10" s="2">
        <v>29</v>
      </c>
      <c r="C10" s="2">
        <v>3600</v>
      </c>
      <c r="D10" s="2">
        <v>8750</v>
      </c>
      <c r="E10" s="2">
        <v>5400</v>
      </c>
      <c r="F10" s="2">
        <v>3100</v>
      </c>
      <c r="G10" s="2">
        <f>SUM(B10:F10)</f>
        <v>20879</v>
      </c>
      <c r="H10" s="2">
        <f>G10*Sheet1!$H$4</f>
        <v>835.16</v>
      </c>
    </row>
    <row r="11" spans="1:8" ht="13.5" thickBot="1">
      <c r="A11" s="7" t="s">
        <v>12</v>
      </c>
      <c r="B11" s="1"/>
      <c r="C11" s="1">
        <f t="shared" ref="C11:H11" si="0">SUM(C7:C10)</f>
        <v>20200</v>
      </c>
      <c r="D11" s="1">
        <f t="shared" si="0"/>
        <v>24550</v>
      </c>
      <c r="E11" s="1">
        <f t="shared" si="0"/>
        <v>26800</v>
      </c>
      <c r="F11" s="1">
        <f t="shared" si="0"/>
        <v>15600</v>
      </c>
      <c r="G11" s="1">
        <f t="shared" si="0"/>
        <v>87244</v>
      </c>
      <c r="H11" s="1">
        <f t="shared" si="0"/>
        <v>3489.7599999999998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1"/>
  <sheetViews>
    <sheetView workbookViewId="0">
      <selection sqref="A1:H1"/>
    </sheetView>
  </sheetViews>
  <sheetFormatPr defaultRowHeight="12.75"/>
  <cols>
    <col min="1" max="1" width="15.7109375" customWidth="1"/>
    <col min="2" max="8" width="8.7109375" customWidth="1"/>
  </cols>
  <sheetData>
    <row r="1" spans="1:8" ht="22.5">
      <c r="A1" s="30" t="s">
        <v>0</v>
      </c>
      <c r="B1" s="30"/>
      <c r="C1" s="30"/>
      <c r="D1" s="30"/>
      <c r="E1" s="30"/>
      <c r="F1" s="30"/>
      <c r="G1" s="30"/>
      <c r="H1" s="30"/>
    </row>
    <row r="2" spans="1:8">
      <c r="A2" s="31" t="s">
        <v>21</v>
      </c>
      <c r="B2" s="31"/>
      <c r="C2" s="31"/>
      <c r="D2" s="31"/>
      <c r="E2" s="31"/>
      <c r="F2" s="31"/>
      <c r="G2" s="31"/>
      <c r="H2" s="31"/>
    </row>
    <row r="3" spans="1:8" ht="13.5" thickBot="1">
      <c r="A3" s="32" t="s">
        <v>26</v>
      </c>
      <c r="B3" s="32"/>
      <c r="C3" s="32"/>
      <c r="D3" s="32"/>
      <c r="E3" s="32"/>
      <c r="F3" s="32"/>
      <c r="G3" s="32"/>
      <c r="H3" s="32"/>
    </row>
    <row r="4" spans="1:8">
      <c r="G4" s="4" t="s">
        <v>18</v>
      </c>
      <c r="H4" s="3">
        <v>0.04</v>
      </c>
    </row>
    <row r="5" spans="1:8" ht="13.5" thickBot="1"/>
    <row r="6" spans="1:8" ht="15">
      <c r="A6" s="5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13</v>
      </c>
    </row>
    <row r="7" spans="1:8">
      <c r="A7" s="6" t="s">
        <v>14</v>
      </c>
      <c r="B7" s="2">
        <v>9</v>
      </c>
      <c r="C7" s="2">
        <v>5100</v>
      </c>
      <c r="D7" s="2">
        <v>7800</v>
      </c>
      <c r="E7" s="2">
        <v>7600</v>
      </c>
      <c r="F7" s="2">
        <v>3850</v>
      </c>
      <c r="G7" s="2">
        <f>SUM(B7:F7)</f>
        <v>24359</v>
      </c>
      <c r="H7" s="2">
        <f>G7*Sheet1!$H$4</f>
        <v>974.36</v>
      </c>
    </row>
    <row r="8" spans="1:8">
      <c r="A8" s="6" t="s">
        <v>15</v>
      </c>
      <c r="B8" s="2">
        <v>12</v>
      </c>
      <c r="C8" s="2">
        <v>7650</v>
      </c>
      <c r="D8" s="2">
        <v>3300</v>
      </c>
      <c r="E8" s="2">
        <v>8500</v>
      </c>
      <c r="F8" s="2">
        <v>5000</v>
      </c>
      <c r="G8" s="2">
        <f>SUM(B8:F8)</f>
        <v>24462</v>
      </c>
      <c r="H8" s="2">
        <f>G8*Sheet1!$H$4</f>
        <v>978.48</v>
      </c>
    </row>
    <row r="9" spans="1:8">
      <c r="A9" s="6" t="s">
        <v>16</v>
      </c>
      <c r="B9" s="2">
        <v>17</v>
      </c>
      <c r="C9" s="2">
        <v>3200</v>
      </c>
      <c r="D9" s="2">
        <v>4000</v>
      </c>
      <c r="E9" s="2">
        <v>5500</v>
      </c>
      <c r="F9" s="2">
        <v>4200</v>
      </c>
      <c r="G9" s="2">
        <f>SUM(B9:F9)</f>
        <v>16917</v>
      </c>
      <c r="H9" s="2">
        <f>G9*Sheet1!$H$4</f>
        <v>676.68000000000006</v>
      </c>
    </row>
    <row r="10" spans="1:8">
      <c r="A10" s="6" t="s">
        <v>17</v>
      </c>
      <c r="B10" s="2">
        <v>23</v>
      </c>
      <c r="C10" s="2">
        <v>3800</v>
      </c>
      <c r="D10" s="2">
        <v>8500</v>
      </c>
      <c r="E10" s="2">
        <v>5700</v>
      </c>
      <c r="F10" s="2">
        <v>3300</v>
      </c>
      <c r="G10" s="2">
        <f>SUM(B10:F10)</f>
        <v>21323</v>
      </c>
      <c r="H10" s="2">
        <f>G10*Sheet1!$H$4</f>
        <v>852.92000000000007</v>
      </c>
    </row>
    <row r="11" spans="1:8" ht="13.5" thickBot="1">
      <c r="A11" s="7" t="s">
        <v>12</v>
      </c>
      <c r="B11" s="1"/>
      <c r="C11" s="1">
        <f t="shared" ref="C11:H11" si="0">SUM(C7:C10)</f>
        <v>19750</v>
      </c>
      <c r="D11" s="1">
        <f t="shared" si="0"/>
        <v>23600</v>
      </c>
      <c r="E11" s="1">
        <f t="shared" si="0"/>
        <v>27300</v>
      </c>
      <c r="F11" s="1">
        <f t="shared" si="0"/>
        <v>16350</v>
      </c>
      <c r="G11" s="1">
        <f t="shared" si="0"/>
        <v>87061</v>
      </c>
      <c r="H11" s="1">
        <f t="shared" si="0"/>
        <v>3482.4400000000005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3"/>
  <sheetViews>
    <sheetView workbookViewId="0">
      <selection sqref="A1:F1"/>
    </sheetView>
  </sheetViews>
  <sheetFormatPr defaultRowHeight="12.75"/>
  <cols>
    <col min="1" max="1" width="15.7109375" customWidth="1"/>
    <col min="2" max="2" width="9.140625" customWidth="1"/>
    <col min="6" max="6" width="12.28515625" customWidth="1"/>
  </cols>
  <sheetData>
    <row r="1" spans="1:6" ht="20.25">
      <c r="A1" s="33" t="s">
        <v>0</v>
      </c>
      <c r="B1" s="33"/>
      <c r="C1" s="33"/>
      <c r="D1" s="33"/>
      <c r="E1" s="33"/>
      <c r="F1" s="33"/>
    </row>
    <row r="2" spans="1:6" ht="13.5" thickBot="1">
      <c r="A2" s="34" t="s">
        <v>20</v>
      </c>
      <c r="B2" s="34"/>
      <c r="C2" s="34"/>
      <c r="D2" s="34"/>
      <c r="E2" s="34"/>
      <c r="F2" s="34"/>
    </row>
    <row r="3" spans="1:6" ht="13.5" thickBot="1">
      <c r="A3" s="24"/>
      <c r="B3" s="24"/>
      <c r="C3" s="24"/>
      <c r="D3" s="24"/>
      <c r="E3" s="24"/>
      <c r="F3" s="24"/>
    </row>
    <row r="4" spans="1:6" ht="15.75" thickBot="1">
      <c r="A4" s="13" t="s">
        <v>1</v>
      </c>
      <c r="B4" s="28" t="s">
        <v>3</v>
      </c>
      <c r="C4" s="28" t="s">
        <v>4</v>
      </c>
      <c r="D4" s="28" t="s">
        <v>5</v>
      </c>
      <c r="E4" s="28" t="s">
        <v>6</v>
      </c>
      <c r="F4" s="29" t="s">
        <v>7</v>
      </c>
    </row>
    <row r="5" spans="1:6">
      <c r="A5" s="8" t="s">
        <v>8</v>
      </c>
      <c r="B5" s="9">
        <v>6354</v>
      </c>
      <c r="C5" s="9">
        <v>4846</v>
      </c>
      <c r="D5" s="9">
        <v>3958</v>
      </c>
      <c r="E5" s="12">
        <v>8284</v>
      </c>
      <c r="F5" s="16">
        <v>23442</v>
      </c>
    </row>
    <row r="6" spans="1:6">
      <c r="A6" s="8" t="s">
        <v>9</v>
      </c>
      <c r="B6" s="9">
        <v>7546</v>
      </c>
      <c r="C6" s="9">
        <v>6574</v>
      </c>
      <c r="D6" s="9">
        <v>5767</v>
      </c>
      <c r="E6" s="12">
        <v>6234</v>
      </c>
      <c r="F6" s="16">
        <v>26121</v>
      </c>
    </row>
    <row r="7" spans="1:6">
      <c r="A7" s="8" t="s">
        <v>10</v>
      </c>
      <c r="B7" s="9">
        <v>7635</v>
      </c>
      <c r="C7" s="9">
        <v>4765</v>
      </c>
      <c r="D7" s="9">
        <v>5256</v>
      </c>
      <c r="E7" s="12">
        <v>7865</v>
      </c>
      <c r="F7" s="16">
        <v>25521</v>
      </c>
    </row>
    <row r="8" spans="1:6">
      <c r="A8" s="8" t="s">
        <v>11</v>
      </c>
      <c r="B8" s="9">
        <v>9595</v>
      </c>
      <c r="C8" s="9">
        <v>5859</v>
      </c>
      <c r="D8" s="9">
        <v>4879</v>
      </c>
      <c r="E8" s="12">
        <v>3432</v>
      </c>
      <c r="F8" s="16">
        <v>23765</v>
      </c>
    </row>
    <row r="9" spans="1:6">
      <c r="A9" s="8" t="s">
        <v>14</v>
      </c>
      <c r="B9" s="9">
        <v>5493</v>
      </c>
      <c r="C9" s="9">
        <v>8732</v>
      </c>
      <c r="D9" s="9">
        <v>7722</v>
      </c>
      <c r="E9" s="12">
        <v>3990</v>
      </c>
      <c r="F9" s="16">
        <v>25937</v>
      </c>
    </row>
    <row r="10" spans="1:6">
      <c r="A10" s="8" t="s">
        <v>15</v>
      </c>
      <c r="B10" s="9">
        <v>8765</v>
      </c>
      <c r="C10" s="9">
        <v>3224</v>
      </c>
      <c r="D10" s="9">
        <v>8865</v>
      </c>
      <c r="E10" s="12">
        <v>4936</v>
      </c>
      <c r="F10" s="16">
        <v>25790</v>
      </c>
    </row>
    <row r="11" spans="1:6">
      <c r="A11" s="8" t="s">
        <v>16</v>
      </c>
      <c r="B11" s="9">
        <v>3440</v>
      </c>
      <c r="C11" s="9">
        <v>3958</v>
      </c>
      <c r="D11" s="9">
        <v>5784</v>
      </c>
      <c r="E11" s="12">
        <v>4601</v>
      </c>
      <c r="F11" s="16">
        <v>17783</v>
      </c>
    </row>
    <row r="12" spans="1:6">
      <c r="A12" s="8" t="s">
        <v>17</v>
      </c>
      <c r="B12" s="9">
        <v>3716</v>
      </c>
      <c r="C12" s="9">
        <v>8917</v>
      </c>
      <c r="D12" s="9">
        <v>5662</v>
      </c>
      <c r="E12" s="12">
        <v>3324</v>
      </c>
      <c r="F12" s="16">
        <v>21619</v>
      </c>
    </row>
    <row r="13" spans="1:6" ht="13.5" thickBot="1">
      <c r="A13" s="11" t="s">
        <v>12</v>
      </c>
      <c r="B13" s="17">
        <f>SUM(B5:B12)</f>
        <v>52544</v>
      </c>
      <c r="C13" s="17">
        <f>SUM(C5:C12)</f>
        <v>46875</v>
      </c>
      <c r="D13" s="17">
        <f>SUM(D5:D12)</f>
        <v>47893</v>
      </c>
      <c r="E13" s="17">
        <f>SUM(E5:E12)</f>
        <v>42666</v>
      </c>
      <c r="F13" s="18">
        <f>SUM(F5:F12)</f>
        <v>189978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paperSize="0" scale="0" horizontalDpi="0" verticalDpi="0" copies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13"/>
  <sheetViews>
    <sheetView workbookViewId="0">
      <selection sqref="A1:D1"/>
    </sheetView>
  </sheetViews>
  <sheetFormatPr defaultRowHeight="12.75"/>
  <cols>
    <col min="1" max="1" width="11.7109375" customWidth="1"/>
    <col min="2" max="2" width="18.7109375" customWidth="1"/>
    <col min="3" max="3" width="14.7109375" customWidth="1"/>
    <col min="4" max="4" width="11.7109375" customWidth="1"/>
    <col min="5" max="5" width="11.28515625" customWidth="1"/>
    <col min="6" max="6" width="11.5703125" customWidth="1"/>
    <col min="7" max="7" width="8.7109375" customWidth="1"/>
  </cols>
  <sheetData>
    <row r="1" spans="1:7" ht="27" customHeight="1">
      <c r="A1" s="36" t="s">
        <v>0</v>
      </c>
      <c r="B1" s="36"/>
      <c r="C1" s="36"/>
      <c r="D1" s="36"/>
      <c r="E1" s="20"/>
      <c r="F1" s="20"/>
    </row>
    <row r="2" spans="1:7" ht="18">
      <c r="A2" s="35" t="s">
        <v>19</v>
      </c>
      <c r="B2" s="35"/>
      <c r="C2" s="35"/>
      <c r="D2" s="35"/>
      <c r="E2" s="25"/>
      <c r="F2" s="25"/>
      <c r="G2" s="25"/>
    </row>
    <row r="3" spans="1:7" ht="13.5" thickBot="1"/>
    <row r="4" spans="1:7" ht="15.75" thickBot="1">
      <c r="B4" s="21" t="s">
        <v>1</v>
      </c>
      <c r="C4" s="14" t="s">
        <v>13</v>
      </c>
    </row>
    <row r="5" spans="1:7">
      <c r="B5" s="22" t="s">
        <v>8</v>
      </c>
      <c r="C5" s="19">
        <f>SUM(Sheet1!H7,Sheet3!H7,Sheet5!H7)</f>
        <v>2928.8</v>
      </c>
    </row>
    <row r="6" spans="1:7">
      <c r="B6" s="22" t="s">
        <v>9</v>
      </c>
      <c r="C6" s="19">
        <f>SUM(Sheet1!H8,Sheet3!H8,Sheet5!H8)</f>
        <v>3085.08</v>
      </c>
    </row>
    <row r="7" spans="1:7">
      <c r="B7" s="22" t="s">
        <v>10</v>
      </c>
      <c r="C7" s="19">
        <f>SUM(Sheet1!H9,Sheet3!H9,Sheet5!H9)</f>
        <v>2413.92</v>
      </c>
    </row>
    <row r="8" spans="1:7">
      <c r="B8" s="22" t="s">
        <v>11</v>
      </c>
      <c r="C8" s="19">
        <f>SUM(Sheet1!H10,Sheet3!H10,Sheet5!H10)</f>
        <v>2771.48</v>
      </c>
    </row>
    <row r="9" spans="1:7">
      <c r="B9" s="22" t="s">
        <v>14</v>
      </c>
      <c r="C9" s="10">
        <f>SUM(Sheet2!H7,Sheet4!H7,Sheet6!H7)</f>
        <v>3001.96</v>
      </c>
    </row>
    <row r="10" spans="1:7">
      <c r="B10" s="22" t="s">
        <v>15</v>
      </c>
      <c r="C10" s="10">
        <f>SUM(Sheet2!H8,Sheet4!H8,Sheet6!H8)</f>
        <v>3007.84</v>
      </c>
    </row>
    <row r="11" spans="1:7">
      <c r="B11" s="22" t="s">
        <v>16</v>
      </c>
      <c r="C11" s="10">
        <f>SUM(Sheet2!H9,Sheet4!H9,Sheet6!H9)</f>
        <v>2105.5600000000004</v>
      </c>
    </row>
    <row r="12" spans="1:7">
      <c r="B12" s="22" t="s">
        <v>17</v>
      </c>
      <c r="C12" s="10">
        <f>SUM(Sheet2!H10,Sheet4!H10,Sheet6!H10)</f>
        <v>2598.5200000000004</v>
      </c>
    </row>
    <row r="13" spans="1:7" ht="13.5" thickBot="1">
      <c r="B13" s="23" t="s">
        <v>12</v>
      </c>
      <c r="C13" s="15">
        <f>SUM(C5:C12)</f>
        <v>21913.16</v>
      </c>
    </row>
  </sheetData>
  <mergeCells count="2">
    <mergeCell ref="A2:D2"/>
    <mergeCell ref="A1:D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Bonus sales report</vt:lpstr>
      <vt:lpstr>Consolidate</vt:lpstr>
    </vt:vector>
  </TitlesOfParts>
  <Company>Course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1999-11-10T13:37:59Z</dcterms:created>
  <dcterms:modified xsi:type="dcterms:W3CDTF">2006-11-28T12:36:48Z</dcterms:modified>
</cp:coreProperties>
</file>