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\Unit 7\Unit Summary\"/>
    </mc:Choice>
  </mc:AlternateContent>
  <bookViews>
    <workbookView xWindow="-15" yWindow="-15" windowWidth="19230" windowHeight="4305"/>
  </bookViews>
  <sheets>
    <sheet name="Goal seeking" sheetId="5" r:id="rId1"/>
    <sheet name="Scenarios" sheetId="7" r:id="rId2"/>
  </sheets>
  <calcPr calcId="152511"/>
  <webPublishing codePage="1252"/>
</workbook>
</file>

<file path=xl/calcChain.xml><?xml version="1.0" encoding="utf-8"?>
<calcChain xmlns="http://schemas.openxmlformats.org/spreadsheetml/2006/main">
  <c r="E13" i="7" l="1"/>
  <c r="D13" i="7"/>
  <c r="C13" i="7"/>
  <c r="B13" i="7"/>
  <c r="F12" i="7"/>
  <c r="F11" i="7"/>
  <c r="E9" i="7"/>
  <c r="E14" i="7" s="1"/>
  <c r="E15" i="7" s="1"/>
  <c r="D9" i="7"/>
  <c r="D14" i="7" s="1"/>
  <c r="D15" i="7" s="1"/>
  <c r="C9" i="7"/>
  <c r="C14" i="7" s="1"/>
  <c r="C15" i="7" s="1"/>
  <c r="B9" i="7"/>
  <c r="B14" i="7" s="1"/>
  <c r="B15" i="7" s="1"/>
  <c r="F8" i="7"/>
  <c r="F7" i="7"/>
  <c r="D6" i="5"/>
  <c r="F13" i="7" l="1"/>
  <c r="F9" i="7"/>
  <c r="F14" i="7" l="1"/>
  <c r="F15" i="7" s="1"/>
</calcChain>
</file>

<file path=xl/sharedStrings.xml><?xml version="1.0" encoding="utf-8"?>
<sst xmlns="http://schemas.openxmlformats.org/spreadsheetml/2006/main" count="37" uniqueCount="36">
  <si>
    <t>Outlander Spices</t>
  </si>
  <si>
    <t>Name</t>
  </si>
  <si>
    <t>Ecode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</si>
  <si>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</si>
  <si>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</si>
  <si>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</si>
  <si>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</si>
  <si>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</si>
  <si>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</si>
  <si>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</si>
  <si>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</si>
  <si>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</si>
  <si>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</si>
  <si>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</si>
  <si>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</si>
  <si>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</si>
  <si>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</si>
  <si>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James Overmire</t>
  </si>
  <si>
    <t>Annie Philips</t>
  </si>
  <si>
    <t xml:space="preserve">Employee loan sanction details </t>
  </si>
  <si>
    <t>(Loan amount to be paid back in 60 monthly payments)</t>
  </si>
  <si>
    <t>Monthly deduction</t>
  </si>
  <si>
    <t xml:space="preserve">Loan </t>
  </si>
  <si>
    <t>Marketing</t>
  </si>
  <si>
    <t>Qtr1</t>
  </si>
  <si>
    <t>Qtr2</t>
  </si>
  <si>
    <t>Qtr3</t>
  </si>
  <si>
    <t>Qtr4</t>
  </si>
  <si>
    <t>Total</t>
  </si>
  <si>
    <t>Total sales</t>
  </si>
  <si>
    <t>Cost of sales</t>
  </si>
  <si>
    <t>Gross profit</t>
  </si>
  <si>
    <t>Overhead</t>
  </si>
  <si>
    <t>Net profit</t>
  </si>
  <si>
    <t>Profit %</t>
  </si>
  <si>
    <t>Profit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</si>
</sst>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name val="Calibri"/>
      <family val="2"/>
    </font>
    <font>
      <b/>
      <sz val="16"/>
      <name val="Calibri"/>
      <family val="2"/>
    </font>
    <font>
      <b/>
      <sz val="11"/>
      <name val="Calibri"/>
      <family val="2"/>
    </font>
    <font>
      <sz val="16"/>
      <name val="Calibri"/>
      <family val="2"/>
    </font>
    <font>
      <sz val="14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1" fontId="0" fillId="0" borderId="4" xfId="0" applyNumberFormat="1" applyBorder="1"/>
    <xf numFmtId="0" fontId="1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0" xfId="0" applyFont="1"/>
    <xf numFmtId="0" fontId="0" fillId="0" borderId="9" xfId="0" applyBorder="1"/>
    <xf numFmtId="0" fontId="0" fillId="0" borderId="8" xfId="0" applyBorder="1"/>
    <xf numFmtId="0" fontId="0" fillId="0" borderId="7" xfId="0" applyBorder="1"/>
    <xf numFmtId="0" fontId="0" fillId="0" borderId="0" xfId="0" applyBorder="1"/>
    <xf numFmtId="0" fontId="0" fillId="0" borderId="11" xfId="0" applyBorder="1"/>
    <xf numFmtId="0" fontId="0" fillId="0" borderId="1" xfId="0" applyBorder="1"/>
    <xf numFmtId="0" fontId="5" fillId="0" borderId="0" xfId="0" applyFont="1"/>
    <xf numFmtId="0" fontId="2" fillId="0" borderId="4" xfId="0" applyFont="1" applyBorder="1"/>
    <xf numFmtId="0" fontId="2" fillId="0" borderId="10" xfId="0" applyFont="1" applyBorder="1"/>
    <xf numFmtId="164" fontId="0" fillId="0" borderId="1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12" xfId="0" applyBorder="1"/>
    <xf numFmtId="0" fontId="0" fillId="0" borderId="13" xfId="0" applyBorder="1"/>
    <xf numFmtId="164" fontId="0" fillId="0" borderId="4" xfId="0" applyNumberFormat="1" applyBorder="1"/>
    <xf numFmtId="164" fontId="0" fillId="0" borderId="13" xfId="0" applyNumberFormat="1" applyBorder="1"/>
    <xf numFmtId="164" fontId="0" fillId="0" borderId="8" xfId="0" applyNumberForma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21"/>
  <sheetViews>
    <sheetView tabSelected="1" workbookViewId="0">
      <selection activeCell="D6" sqref="D6"/>
    </sheetView>
  </sheetViews>
  <sheetFormatPr defaultRowHeight="15" x14ac:dyDescent="0.25"/>
  <cols>
    <col min="1" max="1" width="18" bestFit="1" customWidth="1"/>
    <col min="2" max="2" width="6.7109375" customWidth="1"/>
    <col min="3" max="3" width="14.42578125" customWidth="1"/>
    <col min="4" max="4" width="18.28515625" bestFit="1" customWidth="1"/>
  </cols>
  <sheetData>
    <row r="1" spans="1:4" ht="21" customHeight="1" x14ac:dyDescent="0.35">
      <c r="A1" s="24" t="s">
        <v>0</v>
      </c>
      <c r="B1" s="24"/>
      <c r="C1" s="24"/>
      <c r="D1" s="24"/>
    </row>
    <row r="2" spans="1:4" ht="18.75" customHeight="1" x14ac:dyDescent="0.3">
      <c r="A2" s="25" t="s">
        <v>19</v>
      </c>
      <c r="B2" s="25"/>
      <c r="C2" s="25"/>
      <c r="D2" s="25"/>
    </row>
    <row r="3" spans="1:4" x14ac:dyDescent="0.25">
      <c r="A3" s="26" t="s">
        <v>20</v>
      </c>
      <c r="B3" s="26"/>
      <c r="C3" s="26"/>
      <c r="D3" s="26"/>
    </row>
    <row r="4" spans="1:4" ht="15.75" thickBot="1" x14ac:dyDescent="0.3"/>
    <row r="5" spans="1:4" ht="30" customHeight="1" thickBot="1" x14ac:dyDescent="0.3">
      <c r="A5" s="4" t="s">
        <v>1</v>
      </c>
      <c r="B5" s="5" t="s">
        <v>2</v>
      </c>
      <c r="C5" s="5" t="s">
        <v>22</v>
      </c>
      <c r="D5" s="15" t="s">
        <v>21</v>
      </c>
    </row>
    <row r="6" spans="1:4" x14ac:dyDescent="0.25">
      <c r="A6" s="7" t="s">
        <v>3</v>
      </c>
      <c r="B6" s="8">
        <v>443</v>
      </c>
      <c r="C6" s="23"/>
      <c r="D6" s="16">
        <f>PMT(10%/12,60,-C6)</f>
        <v>0</v>
      </c>
    </row>
    <row r="7" spans="1:4" x14ac:dyDescent="0.25">
      <c r="A7" s="9" t="s">
        <v>4</v>
      </c>
      <c r="B7" s="10">
        <v>397</v>
      </c>
      <c r="C7" s="10"/>
      <c r="D7" s="17"/>
    </row>
    <row r="8" spans="1:4" x14ac:dyDescent="0.25">
      <c r="A8" s="9" t="s">
        <v>5</v>
      </c>
      <c r="B8" s="10">
        <v>102</v>
      </c>
      <c r="C8" s="10"/>
      <c r="D8" s="17"/>
    </row>
    <row r="9" spans="1:4" x14ac:dyDescent="0.25">
      <c r="A9" s="9" t="s">
        <v>6</v>
      </c>
      <c r="B9" s="10">
        <v>690</v>
      </c>
      <c r="C9" s="10"/>
      <c r="D9" s="17"/>
    </row>
    <row r="10" spans="1:4" x14ac:dyDescent="0.25">
      <c r="A10" s="9" t="s">
        <v>7</v>
      </c>
      <c r="B10" s="10">
        <v>686</v>
      </c>
      <c r="C10" s="10"/>
      <c r="D10" s="17"/>
    </row>
    <row r="11" spans="1:4" x14ac:dyDescent="0.25">
      <c r="A11" s="9" t="s">
        <v>8</v>
      </c>
      <c r="B11" s="10">
        <v>235</v>
      </c>
      <c r="C11" s="10"/>
      <c r="D11" s="17"/>
    </row>
    <row r="12" spans="1:4" x14ac:dyDescent="0.25">
      <c r="A12" s="9" t="s">
        <v>9</v>
      </c>
      <c r="B12" s="10">
        <v>464</v>
      </c>
      <c r="C12" s="10"/>
      <c r="D12" s="17"/>
    </row>
    <row r="13" spans="1:4" x14ac:dyDescent="0.25">
      <c r="A13" s="9" t="s">
        <v>10</v>
      </c>
      <c r="B13" s="10">
        <v>3</v>
      </c>
      <c r="C13" s="10"/>
      <c r="D13" s="17"/>
    </row>
    <row r="14" spans="1:4" x14ac:dyDescent="0.25">
      <c r="A14" s="9" t="s">
        <v>11</v>
      </c>
      <c r="B14" s="10">
        <v>636</v>
      </c>
      <c r="C14" s="10"/>
      <c r="D14" s="17"/>
    </row>
    <row r="15" spans="1:4" x14ac:dyDescent="0.25">
      <c r="A15" s="9" t="s">
        <v>12</v>
      </c>
      <c r="B15" s="10">
        <v>383</v>
      </c>
      <c r="C15" s="10"/>
      <c r="D15" s="17"/>
    </row>
    <row r="16" spans="1:4" x14ac:dyDescent="0.25">
      <c r="A16" s="9" t="s">
        <v>13</v>
      </c>
      <c r="B16" s="10">
        <v>786</v>
      </c>
      <c r="C16" s="10"/>
      <c r="D16" s="17"/>
    </row>
    <row r="17" spans="1:4" x14ac:dyDescent="0.25">
      <c r="A17" s="9" t="s">
        <v>14</v>
      </c>
      <c r="B17" s="10">
        <v>843</v>
      </c>
      <c r="C17" s="10"/>
      <c r="D17" s="17"/>
    </row>
    <row r="18" spans="1:4" x14ac:dyDescent="0.25">
      <c r="A18" s="9" t="s">
        <v>15</v>
      </c>
      <c r="B18" s="10">
        <v>308</v>
      </c>
      <c r="C18" s="10"/>
      <c r="D18" s="17"/>
    </row>
    <row r="19" spans="1:4" x14ac:dyDescent="0.25">
      <c r="A19" s="9" t="s">
        <v>16</v>
      </c>
      <c r="B19" s="10">
        <v>166</v>
      </c>
      <c r="C19" s="10"/>
      <c r="D19" s="17"/>
    </row>
    <row r="20" spans="1:4" x14ac:dyDescent="0.25">
      <c r="A20" s="9" t="s">
        <v>17</v>
      </c>
      <c r="B20" s="10">
        <v>278</v>
      </c>
      <c r="C20" s="10"/>
      <c r="D20" s="17"/>
    </row>
    <row r="21" spans="1:4" ht="15.75" thickBot="1" x14ac:dyDescent="0.3">
      <c r="A21" s="11" t="s">
        <v>18</v>
      </c>
      <c r="B21" s="12">
        <v>899</v>
      </c>
      <c r="C21" s="12"/>
      <c r="D21" s="18"/>
    </row>
  </sheetData>
  <mergeCells count="3">
    <mergeCell ref="A1:D1"/>
    <mergeCell ref="A2:D2"/>
    <mergeCell ref="A3:D3"/>
  </mergeCells>
  <pageMargins left="0.35" right="0.35" top="0.75" bottom="0.75" header="0.25" footer="0.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5"/>
  <sheetViews>
    <sheetView workbookViewId="0"/>
  </sheetViews>
  <sheetFormatPr defaultRowHeight="15" x14ac:dyDescent="0.25"/>
  <cols>
    <col min="1" max="1" width="12.28515625" customWidth="1"/>
    <col min="2" max="2" width="11.140625" customWidth="1"/>
  </cols>
  <sheetData>
    <row r="1" spans="1:6" ht="21" x14ac:dyDescent="0.35">
      <c r="A1" s="3" t="s">
        <v>0</v>
      </c>
    </row>
    <row r="2" spans="1:6" ht="15.75" x14ac:dyDescent="0.25">
      <c r="A2" s="13" t="s">
        <v>35</v>
      </c>
    </row>
    <row r="5" spans="1:6" s="6" customFormat="1" x14ac:dyDescent="0.25">
      <c r="A5" s="14"/>
      <c r="B5" s="14" t="s">
        <v>24</v>
      </c>
      <c r="C5" s="14" t="s">
        <v>25</v>
      </c>
      <c r="D5" s="14" t="s">
        <v>26</v>
      </c>
      <c r="E5" s="14" t="s">
        <v>27</v>
      </c>
      <c r="F5" s="14" t="s">
        <v>28</v>
      </c>
    </row>
    <row r="6" spans="1:6" x14ac:dyDescent="0.25">
      <c r="A6" s="1"/>
      <c r="B6" s="20"/>
      <c r="C6" s="20"/>
      <c r="D6" s="20"/>
      <c r="E6" s="20"/>
      <c r="F6" s="20"/>
    </row>
    <row r="7" spans="1:6" x14ac:dyDescent="0.25">
      <c r="A7" s="19" t="s">
        <v>29</v>
      </c>
      <c r="B7" s="21">
        <v>50000</v>
      </c>
      <c r="C7" s="21">
        <v>78200</v>
      </c>
      <c r="D7" s="21">
        <v>89500</v>
      </c>
      <c r="E7" s="21">
        <v>91250</v>
      </c>
      <c r="F7" s="21">
        <f>SUM(B7:E7)</f>
        <v>308950</v>
      </c>
    </row>
    <row r="8" spans="1:6" x14ac:dyDescent="0.25">
      <c r="A8" s="19" t="s">
        <v>30</v>
      </c>
      <c r="B8" s="21">
        <v>25000</v>
      </c>
      <c r="C8" s="21">
        <v>42050</v>
      </c>
      <c r="D8" s="21">
        <v>59450</v>
      </c>
      <c r="E8" s="21">
        <v>60450</v>
      </c>
      <c r="F8" s="21">
        <f>SUM(B8:E8)</f>
        <v>186950</v>
      </c>
    </row>
    <row r="9" spans="1:6" x14ac:dyDescent="0.25">
      <c r="A9" s="19" t="s">
        <v>31</v>
      </c>
      <c r="B9" s="21">
        <f>B7-B8</f>
        <v>25000</v>
      </c>
      <c r="C9" s="21">
        <f>C7-C8</f>
        <v>36150</v>
      </c>
      <c r="D9" s="21">
        <f>D7-D8</f>
        <v>30050</v>
      </c>
      <c r="E9" s="21">
        <f>E7-E8</f>
        <v>30800</v>
      </c>
      <c r="F9" s="21">
        <f>SUM(B9:E9)</f>
        <v>122000</v>
      </c>
    </row>
    <row r="10" spans="1:6" x14ac:dyDescent="0.25">
      <c r="A10" s="19"/>
      <c r="B10" s="21"/>
      <c r="C10" s="21"/>
      <c r="D10" s="21"/>
      <c r="E10" s="21"/>
      <c r="F10" s="21"/>
    </row>
    <row r="11" spans="1:6" x14ac:dyDescent="0.25">
      <c r="A11" s="19" t="s">
        <v>32</v>
      </c>
      <c r="B11" s="21">
        <v>7500</v>
      </c>
      <c r="C11" s="21">
        <v>7520</v>
      </c>
      <c r="D11" s="21">
        <v>5620</v>
      </c>
      <c r="E11" s="21">
        <v>3520</v>
      </c>
      <c r="F11" s="21">
        <f>SUM(B11:E11)</f>
        <v>24160</v>
      </c>
    </row>
    <row r="12" spans="1:6" x14ac:dyDescent="0.25">
      <c r="A12" s="19" t="s">
        <v>23</v>
      </c>
      <c r="B12" s="21">
        <v>7000</v>
      </c>
      <c r="C12" s="21">
        <v>6630</v>
      </c>
      <c r="D12" s="21">
        <v>4500</v>
      </c>
      <c r="E12" s="21">
        <v>3200</v>
      </c>
      <c r="F12" s="21">
        <f>SUM(B12:E12)</f>
        <v>21330</v>
      </c>
    </row>
    <row r="13" spans="1:6" x14ac:dyDescent="0.25">
      <c r="A13" s="19"/>
      <c r="B13" s="21">
        <f>SUM(B11:B12)</f>
        <v>14500</v>
      </c>
      <c r="C13" s="21">
        <f>SUM(C11:C12)</f>
        <v>14150</v>
      </c>
      <c r="D13" s="21">
        <f>SUM(D11:D12)</f>
        <v>10120</v>
      </c>
      <c r="E13" s="21">
        <f>SUM(E11:E12)</f>
        <v>6720</v>
      </c>
      <c r="F13" s="21">
        <f>SUM(B13:E13)</f>
        <v>45490</v>
      </c>
    </row>
    <row r="14" spans="1:6" x14ac:dyDescent="0.25">
      <c r="A14" s="19" t="s">
        <v>33</v>
      </c>
      <c r="B14" s="22">
        <f>B9-B13</f>
        <v>10500</v>
      </c>
      <c r="C14" s="22">
        <f>C9-C13</f>
        <v>22000</v>
      </c>
      <c r="D14" s="22">
        <f>D9-D13</f>
        <v>19930</v>
      </c>
      <c r="E14" s="22">
        <f>E9-E13</f>
        <v>24080</v>
      </c>
      <c r="F14" s="22">
        <f>F9-F13</f>
        <v>76510</v>
      </c>
    </row>
    <row r="15" spans="1:6" x14ac:dyDescent="0.25">
      <c r="A15" s="19" t="s">
        <v>34</v>
      </c>
      <c r="B15" s="2">
        <f>B14/B7*100</f>
        <v>21</v>
      </c>
      <c r="C15" s="2">
        <f>C14/C7*100</f>
        <v>28.132992327365731</v>
      </c>
      <c r="D15" s="2">
        <f>D14/D7*100</f>
        <v>22.268156424581008</v>
      </c>
      <c r="E15" s="2">
        <f>E14/E7*100</f>
        <v>26.389041095890409</v>
      </c>
      <c r="F15" s="2">
        <f>F14/F7*100</f>
        <v>24.764525004045961</v>
      </c>
    </row>
  </sheetData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Goal seeking</vt:lpstr>
      <vt:lpstr>Scenarios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Student2</cp:lastModifiedBy>
  <dcterms:created xsi:type="dcterms:W3CDTF">2000-01-13T10:14:29Z</dcterms:created>
  <dcterms:modified xsi:type="dcterms:W3CDTF">2013-03-31T15:51:42Z</dcterms:modified>
</cp:coreProperties>
</file>