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autoCompressPictures="0"/>
  <bookViews>
    <workbookView xWindow="-15" yWindow="8025" windowWidth="15480" windowHeight="4080"/>
  </bookViews>
  <sheets>
    <sheet name="Macros" sheetId="3" r:id="rId1"/>
  </sheets>
  <calcPr calcId="144315"/>
  <webPublishing codePage="1252"/>
</workbook>
</file>

<file path=xl/calcChain.xml><?xml version="1.0" encoding="utf-8"?>
<calcChain xmlns="http://schemas.openxmlformats.org/spreadsheetml/2006/main">
  <c r="E13" i="3" l="1"/>
  <c r="D13" i="3"/>
  <c r="C13" i="3"/>
  <c r="B13" i="3"/>
  <c r="F12" i="3"/>
  <c r="F11" i="3"/>
  <c r="E9" i="3"/>
  <c r="E14" i="3" s="1"/>
  <c r="E15" i="3" s="1"/>
  <c r="D9" i="3"/>
  <c r="C9" i="3"/>
  <c r="C14" i="3" s="1"/>
  <c r="C15" i="3" s="1"/>
  <c r="B9" i="3"/>
  <c r="B14" i="3" s="1"/>
  <c r="B15" i="3" s="1"/>
  <c r="F8" i="3"/>
  <c r="F7" i="3"/>
  <c r="D14" i="3" l="1"/>
  <c r="D15" i="3" s="1"/>
  <c r="F13" i="3"/>
  <c r="F9" i="3"/>
  <c r="F14" i="3" l="1"/>
  <c r="F15" i="3" s="1"/>
</calcChain>
</file>

<file path=xl/sharedStrings.xml><?xml version="1.0" encoding="utf-8"?>
<sst xmlns="http://schemas.openxmlformats.org/spreadsheetml/2006/main" count="14" uniqueCount="13">
  <si>
    <t>Qtr1</t>
  </si>
  <si>
    <t>Qtr2</t>
  </si>
  <si>
    <t>Qtr3</t>
  </si>
  <si>
    <t>Qtr4</t>
  </si>
  <si>
    <t>Total</t>
  </si>
  <si>
    <t>Total sales</t>
  </si>
  <si>
    <t>Cost of sales</t>
  </si>
  <si>
    <t>Gross profit</t>
  </si>
  <si>
    <t>Overhead</t>
  </si>
  <si>
    <t>Marketing</t>
  </si>
  <si>
    <t>Net profit</t>
  </si>
  <si>
    <t>Profit %</t>
  </si>
  <si>
    <t>Profit projection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</si>
</sst>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6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1" fontId="0" fillId="0" borderId="1" xfId="0" applyNumberFormat="1" applyBorder="1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164" fontId="0" fillId="0" borderId="1" xfId="0" applyNumberFormat="1" applyBorder="1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5"/>
  <sheetViews>
    <sheetView tabSelected="1" workbookViewId="0"/>
  </sheetViews>
  <sheetFormatPr defaultRowHeight="15" x14ac:dyDescent="0.25"/>
  <cols>
    <col min="1" max="6" width="12.140625" customWidth="1"/>
  </cols>
  <sheetData>
    <row r="1" spans="1:6" ht="21" x14ac:dyDescent="0.35">
      <c r="A1" s="5" t="s">
        <v>12</v>
      </c>
    </row>
    <row r="2" spans="1:6" ht="15.75" x14ac:dyDescent="0.25">
      <c r="A2" s="4" t="s">
        <v>12</v>
      </c>
    </row>
    <row r="5" spans="1:6" s="3" customFormat="1" x14ac:dyDescent="0.25">
      <c r="A5" s="6"/>
      <c r="B5" s="7" t="s">
        <v>0</v>
      </c>
      <c r="C5" s="7" t="s">
        <v>1</v>
      </c>
      <c r="D5" s="7" t="s">
        <v>2</v>
      </c>
      <c r="E5" s="7" t="s">
        <v>3</v>
      </c>
      <c r="F5" s="7" t="s">
        <v>4</v>
      </c>
    </row>
    <row r="6" spans="1:6" x14ac:dyDescent="0.25">
      <c r="A6" s="1"/>
      <c r="B6" s="1"/>
      <c r="C6" s="1"/>
      <c r="D6" s="1"/>
      <c r="E6" s="1"/>
      <c r="F6" s="1"/>
    </row>
    <row r="7" spans="1:6" x14ac:dyDescent="0.25">
      <c r="A7" s="1" t="s">
        <v>5</v>
      </c>
      <c r="B7" s="8">
        <v>50000</v>
      </c>
      <c r="C7" s="8">
        <v>78200</v>
      </c>
      <c r="D7" s="8">
        <v>89500</v>
      </c>
      <c r="E7" s="8">
        <v>91250</v>
      </c>
      <c r="F7" s="8">
        <f>SUM(B7:E7)</f>
        <v>308950</v>
      </c>
    </row>
    <row r="8" spans="1:6" x14ac:dyDescent="0.25">
      <c r="A8" s="1" t="s">
        <v>6</v>
      </c>
      <c r="B8" s="8">
        <v>25000</v>
      </c>
      <c r="C8" s="8">
        <v>42050</v>
      </c>
      <c r="D8" s="8">
        <v>59450</v>
      </c>
      <c r="E8" s="8">
        <v>60450</v>
      </c>
      <c r="F8" s="8">
        <f>SUM(B8:E8)</f>
        <v>186950</v>
      </c>
    </row>
    <row r="9" spans="1:6" x14ac:dyDescent="0.25">
      <c r="A9" s="1" t="s">
        <v>7</v>
      </c>
      <c r="B9" s="8">
        <f>B7-B8</f>
        <v>25000</v>
      </c>
      <c r="C9" s="8">
        <f>C7-C8</f>
        <v>36150</v>
      </c>
      <c r="D9" s="8">
        <f>D7-D8</f>
        <v>30050</v>
      </c>
      <c r="E9" s="8">
        <f>E7-E8</f>
        <v>30800</v>
      </c>
      <c r="F9" s="8">
        <f>SUM(B9:E9)</f>
        <v>122000</v>
      </c>
    </row>
    <row r="10" spans="1:6" x14ac:dyDescent="0.25">
      <c r="A10" s="1"/>
      <c r="B10" s="8"/>
      <c r="C10" s="8"/>
      <c r="D10" s="8"/>
      <c r="E10" s="8"/>
      <c r="F10" s="8"/>
    </row>
    <row r="11" spans="1:6" x14ac:dyDescent="0.25">
      <c r="A11" s="1" t="s">
        <v>8</v>
      </c>
      <c r="B11" s="8">
        <v>7500</v>
      </c>
      <c r="C11" s="8">
        <v>7520</v>
      </c>
      <c r="D11" s="8">
        <v>5620</v>
      </c>
      <c r="E11" s="8">
        <v>3520</v>
      </c>
      <c r="F11" s="8">
        <f>SUM(B11:E11)</f>
        <v>24160</v>
      </c>
    </row>
    <row r="12" spans="1:6" x14ac:dyDescent="0.25">
      <c r="A12" s="1" t="s">
        <v>9</v>
      </c>
      <c r="B12" s="8">
        <v>7000</v>
      </c>
      <c r="C12" s="8">
        <v>6630</v>
      </c>
      <c r="D12" s="8">
        <v>4500</v>
      </c>
      <c r="E12" s="8">
        <v>3200</v>
      </c>
      <c r="F12" s="8">
        <f>SUM(B12:E12)</f>
        <v>21330</v>
      </c>
    </row>
    <row r="13" spans="1:6" x14ac:dyDescent="0.25">
      <c r="A13" s="1"/>
      <c r="B13" s="8">
        <f>SUM(B11:B12)</f>
        <v>14500</v>
      </c>
      <c r="C13" s="8">
        <f>SUM(C11:C12)</f>
        <v>14150</v>
      </c>
      <c r="D13" s="8">
        <f>SUM(D11:D12)</f>
        <v>10120</v>
      </c>
      <c r="E13" s="8">
        <f>SUM(E11:E12)</f>
        <v>6720</v>
      </c>
      <c r="F13" s="8">
        <f>SUM(B13:E13)</f>
        <v>45490</v>
      </c>
    </row>
    <row r="14" spans="1:6" x14ac:dyDescent="0.25">
      <c r="A14" s="1" t="s">
        <v>10</v>
      </c>
      <c r="B14" s="8">
        <f>B9-B13</f>
        <v>10500</v>
      </c>
      <c r="C14" s="8">
        <f>C9-C13</f>
        <v>22000</v>
      </c>
      <c r="D14" s="8">
        <f>D9-D13</f>
        <v>19930</v>
      </c>
      <c r="E14" s="8">
        <f>E9-E13</f>
        <v>24080</v>
      </c>
      <c r="F14" s="8">
        <f>F9-F13</f>
        <v>76510</v>
      </c>
    </row>
    <row r="15" spans="1:6" x14ac:dyDescent="0.25">
      <c r="A15" s="1" t="s">
        <v>11</v>
      </c>
      <c r="B15" s="2">
        <f>B14/B7*100</f>
        <v>21</v>
      </c>
      <c r="C15" s="2">
        <f>C14/C7*100</f>
        <v>28.132992327365731</v>
      </c>
      <c r="D15" s="2">
        <f>D14/D7*100</f>
        <v>22.268156424581008</v>
      </c>
      <c r="E15" s="2">
        <f>E14/E7*100</f>
        <v>26.389041095890409</v>
      </c>
      <c r="F15" s="2">
        <f>F14/F7*100</f>
        <v>24.764525004045961</v>
      </c>
    </row>
  </sheetData>
  <scenarios current="0" show="0">
    <scenario name="Original" locked="1" count="4" user="Kristen Young" comment="Original cost of sales">
      <inputCells r="B8" val="25000" numFmtId="14"/>
      <inputCells r="C8" val="42050" numFmtId="14"/>
      <inputCells r="D8" val="59450" numFmtId="14"/>
      <inputCells r="E8" val="60450" numFmtId="14"/>
    </scenario>
    <scenario name="Lower cost of sales" locked="1" count="4" user="Kristen Young" comment="Reduced cost of sales.">
      <inputCells r="B8" val="23000" numFmtId="14"/>
      <inputCells r="C8" val="40000" numFmtId="14"/>
      <inputCells r="D8" val="55000" numFmtId="14"/>
      <inputCells r="E8" val="55000" numFmtId="14"/>
    </scenario>
  </scenarios>
  <pageMargins left="0.35" right="0.35" top="0.75" bottom="0.75" header="0.25" footer="0.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Macros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</dc:creator>
  <cp:lastModifiedBy>Laurie Perry</cp:lastModifiedBy>
  <dcterms:created xsi:type="dcterms:W3CDTF">2000-02-01T12:49:29Z</dcterms:created>
  <dcterms:modified xsi:type="dcterms:W3CDTF">2010-02-17T23:14:11Z</dcterms:modified>
</cp:coreProperties>
</file>