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9705" yWindow="-15" windowWidth="9510" windowHeight="8655" activeTab="2"/>
  </bookViews>
  <sheets>
    <sheet name="Lookup" sheetId="4" r:id="rId1"/>
    <sheet name="VLOOKUP" sheetId="7" r:id="rId2"/>
    <sheet name="HLOOKUP-Approx" sheetId="9" r:id="rId3"/>
    <sheet name="LOOKUP2" sheetId="10" r:id="rId4"/>
  </sheets>
  <definedNames>
    <definedName name="base_salary">'HLOOKUP-Approx'!$A$6:$L$7</definedName>
    <definedName name="Discount_table">VLOOKUP!$A$10:$B$25</definedName>
    <definedName name="Earnings">#REF!</definedName>
    <definedName name="Emp_info">Lookup!$A$10:$F$49</definedName>
    <definedName name="Emp_name">#REF!</definedName>
    <definedName name="total_sales">#REF!</definedName>
  </definedNames>
  <calcPr calcId="152511"/>
  <webPublishing codePage="1252"/>
</workbook>
</file>

<file path=xl/calcChain.xml><?xml version="1.0" encoding="utf-8"?>
<calcChain xmlns="http://schemas.openxmlformats.org/spreadsheetml/2006/main">
  <c r="B6" i="4" l="1"/>
  <c r="C6" i="4"/>
</calcChain>
</file>

<file path=xl/sharedStrings.xml><?xml version="1.0" encoding="utf-8"?>
<sst xmlns="http://schemas.openxmlformats.org/spreadsheetml/2006/main" count="230" uniqueCount="133">
  <si>
    <t>Amount</t>
  </si>
  <si>
    <t>Discount%</t>
  </si>
  <si>
    <t>Discount table</t>
  </si>
  <si>
    <t>Purchase Amount</t>
  </si>
  <si>
    <t>Outlander Spices</t>
  </si>
  <si>
    <t>SSN</t>
  </si>
  <si>
    <t>Jamie Morrison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</si>
  <si>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</si>
  <si>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</si>
  <si>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</si>
  <si>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</si>
  <si>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</si>
  <si>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</si>
  <si>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</si>
  <si>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</si>
  <si>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</si>
  <si>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</si>
  <si>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</si>
  <si>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James Overmire</t>
  </si>
  <si>
    <t>Annie Philips</t>
  </si>
  <si>
    <t>Shannon Lee</t>
  </si>
  <si>
    <t>Roger Williams</t>
  </si>
  <si>
    <t>Melissa James</t>
  </si>
  <si>
    <t>Name</t>
  </si>
  <si>
    <t>Employee information</t>
  </si>
  <si>
    <t>Region</t>
  </si>
  <si>
    <t>Department</t>
  </si>
  <si>
    <t>Malcolm Pingault</t>
  </si>
  <si>
    <t>East</t>
  </si>
  <si>
    <t>Human resources</t>
  </si>
  <si>
    <t>South</t>
  </si>
  <si>
    <t>Accounts</t>
  </si>
  <si>
    <t>Melinda McGregor</t>
  </si>
  <si>
    <t>Administration</t>
  </si>
  <si>
    <t>Marketing</t>
  </si>
  <si>
    <t>Customer support</t>
  </si>
  <si>
    <t>West</t>
  </si>
  <si>
    <t>North</t>
  </si>
  <si>
    <t>Sales</t>
  </si>
  <si>
    <t>Maureen O'Connor</t>
  </si>
  <si>
    <t>Michelle Washington</t>
  </si>
  <si>
    <t>Stuart Young</t>
  </si>
  <si>
    <t>Jesse Bennet</t>
  </si>
  <si>
    <t>James Owens</t>
  </si>
  <si>
    <t>Pamela Carter</t>
  </si>
  <si>
    <t>Anna Morris</t>
  </si>
  <si>
    <t>Rita Lawson</t>
  </si>
  <si>
    <t>Sam Peters</t>
  </si>
  <si>
    <t>Julie George</t>
  </si>
  <si>
    <t>Diana Stone</t>
  </si>
  <si>
    <t>Rob Dukes</t>
  </si>
  <si>
    <t>Tammy Heiret</t>
  </si>
  <si>
    <t>Sandy Stewart</t>
  </si>
  <si>
    <t>Wendy Alto</t>
  </si>
  <si>
    <t>Tina Ralls</t>
  </si>
  <si>
    <t>Nikki Cleary</t>
  </si>
  <si>
    <t>Administraion</t>
  </si>
  <si>
    <t>Davis Lee</t>
  </si>
  <si>
    <t>David Ford</t>
  </si>
  <si>
    <t>Julia Stockton</t>
  </si>
  <si>
    <t>Sonia McCormick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</si>
  <si>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</si>
  <si>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</si>
  <si>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</si>
  <si>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</si>
  <si>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</si>
  <si>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</si>
  <si>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</si>
  <si>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</si>
  <si>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</si>
  <si>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</si>
  <si>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</si>
  <si>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</si>
  <si>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</si>
  <si>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</si>
  <si>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</si>
  <si>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</si>
  <si>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</si>
  <si>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</si>
  <si>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</si>
  <si>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</si>
  <si>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</si>
  <si>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</si>
  <si>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E023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</si>
  <si>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</si>
  <si>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</si>
  <si>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</si>
  <si>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</si>
  <si>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</si>
  <si>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</si>
  <si>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</si>
  <si>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</si>
  <si>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</si>
  <si>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</si>
  <si>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</si>
  <si>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</si>
  <si>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</si>
  <si>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</si>
  <si>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</si>
  <si>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</si>
  <si>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</si>
  <si>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Earnings</t>
  </si>
  <si>
    <t>Search</t>
  </si>
  <si>
    <t>Results</t>
  </si>
  <si>
    <t>Employee ID</t>
  </si>
  <si>
    <t>Result</t>
  </si>
  <si>
    <t>Product #</t>
  </si>
  <si>
    <t>Product name</t>
  </si>
  <si>
    <t>Price per unit</t>
  </si>
  <si>
    <t>Anise Seeds</t>
  </si>
  <si>
    <t>Annatto Seed</t>
  </si>
  <si>
    <t>Asafoetida Powder</t>
  </si>
  <si>
    <t>Basil Leaf (Ground)</t>
  </si>
  <si>
    <t>Basil Leaf (Whole)</t>
  </si>
  <si>
    <t>Caraway Seed</t>
  </si>
  <si>
    <t>Carob Pods</t>
  </si>
  <si>
    <t>Carob Powder (Raw)</t>
  </si>
  <si>
    <t>Cassia</t>
  </si>
  <si>
    <t>Catnip Leaf</t>
  </si>
  <si>
    <t>Celery Seed (Ground)</t>
  </si>
  <si>
    <t>Celery Seed (Whole)</t>
  </si>
  <si>
    <t>Chamomile Flowers</t>
  </si>
  <si>
    <t>Chili Pepper Powder</t>
  </si>
  <si>
    <t>Chinese Star Anise (Ground)</t>
  </si>
  <si>
    <t>Chinese Star Anise (Whole)</t>
  </si>
  <si>
    <t>Chives</t>
  </si>
  <si>
    <t>Chives (Bulk)</t>
  </si>
  <si>
    <t>Cilantro Flakes</t>
  </si>
  <si>
    <t>Cinnamon (Ground) Extra High Oil (2X)</t>
  </si>
  <si>
    <t>Cinnamon Ground</t>
  </si>
  <si>
    <t>Cinnamon Ground (Bulk)</t>
  </si>
  <si>
    <t>De Arbol Pepper (Ground)</t>
  </si>
  <si>
    <t>De Arbol Peppers (Whole)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</si>
</sst>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000\-00\-0000"/>
    <numFmt numFmtId="165" formatCode="&quot;$&quot;#,##0"/>
    <numFmt numFmtId="166" formatCode="&quot;$&quot;#,##0.00;\(&quot;$&quot;#,##0.00\)"/>
  </numFmts>
  <fonts count="9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Arial"/>
      <family val="2"/>
    </font>
    <font>
      <sz val="10"/>
      <color indexed="8"/>
      <name val="Arial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/>
    <xf numFmtId="0" fontId="6" fillId="0" borderId="12" xfId="0" applyFont="1" applyBorder="1"/>
    <xf numFmtId="0" fontId="6" fillId="0" borderId="13" xfId="0" applyFont="1" applyBorder="1"/>
    <xf numFmtId="0" fontId="6" fillId="0" borderId="2" xfId="0" applyFont="1" applyBorder="1"/>
    <xf numFmtId="0" fontId="6" fillId="0" borderId="4" xfId="0" applyFont="1" applyBorder="1"/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0" xfId="0" applyFont="1" applyFill="1"/>
    <xf numFmtId="0" fontId="6" fillId="0" borderId="0" xfId="0" applyFont="1" applyAlignment="1">
      <alignment wrapText="1"/>
    </xf>
    <xf numFmtId="0" fontId="6" fillId="0" borderId="11" xfId="0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6" fillId="0" borderId="1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9" fontId="6" fillId="0" borderId="4" xfId="0" applyNumberFormat="1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0" fillId="4" borderId="19" xfId="0" applyFill="1" applyBorder="1"/>
    <xf numFmtId="0" fontId="0" fillId="4" borderId="20" xfId="0" applyFill="1" applyBorder="1"/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5" borderId="1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6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0" xfId="1" applyFill="1"/>
    <xf numFmtId="0" fontId="1" fillId="0" borderId="0" xfId="1"/>
    <xf numFmtId="166" fontId="8" fillId="0" borderId="0" xfId="2" applyNumberFormat="1" applyFont="1" applyFill="1" applyBorder="1" applyAlignment="1">
      <alignment horizontal="right" wrapText="1"/>
    </xf>
    <xf numFmtId="166" fontId="8" fillId="0" borderId="22" xfId="2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16" xfId="0" applyFont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_Sheet1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50"/>
  <sheetViews>
    <sheetView topLeftCell="A42" workbookViewId="0">
      <selection sqref="A1:F1"/>
    </sheetView>
  </sheetViews>
  <sheetFormatPr defaultColWidth="9" defaultRowHeight="14.25" x14ac:dyDescent="0.2"/>
  <cols>
    <col min="1" max="1" width="13.42578125" style="17" customWidth="1"/>
    <col min="2" max="2" width="22.5703125" style="17" customWidth="1"/>
    <col min="3" max="3" width="18" style="24" bestFit="1" customWidth="1"/>
    <col min="4" max="4" width="15.42578125" style="17" customWidth="1"/>
    <col min="5" max="5" width="18.85546875" style="24" customWidth="1"/>
    <col min="6" max="6" width="12" style="17" customWidth="1"/>
    <col min="7" max="7" width="12.42578125" style="17" customWidth="1"/>
    <col min="8" max="8" width="11.85546875" style="17" customWidth="1"/>
    <col min="9" max="9" width="11.7109375" style="24" customWidth="1"/>
    <col min="10" max="16384" width="9" style="17"/>
  </cols>
  <sheetData>
    <row r="1" spans="1:9" s="1" customFormat="1" ht="21" customHeight="1" x14ac:dyDescent="0.35">
      <c r="A1" s="47" t="s">
        <v>4</v>
      </c>
      <c r="B1" s="47"/>
      <c r="C1" s="47"/>
      <c r="D1" s="47"/>
      <c r="E1" s="47"/>
      <c r="F1" s="47"/>
      <c r="G1" s="17"/>
      <c r="H1" s="17"/>
      <c r="I1" s="24"/>
    </row>
    <row r="2" spans="1:9" s="1" customFormat="1" ht="16.5" thickBot="1" x14ac:dyDescent="0.3">
      <c r="A2" s="48" t="s">
        <v>24</v>
      </c>
      <c r="B2" s="48"/>
      <c r="C2" s="48"/>
      <c r="D2" s="48"/>
      <c r="E2" s="48"/>
      <c r="F2" s="48"/>
      <c r="G2" s="17"/>
      <c r="H2" s="17"/>
      <c r="I2" s="24"/>
    </row>
    <row r="3" spans="1:9" s="1" customFormat="1" ht="17.25" thickTop="1" thickBot="1" x14ac:dyDescent="0.3">
      <c r="A3" s="2"/>
      <c r="B3" s="2"/>
      <c r="C3" s="2"/>
      <c r="D3" s="2"/>
      <c r="E3" s="2"/>
      <c r="F3" s="2"/>
      <c r="G3" s="17"/>
      <c r="H3" s="17"/>
      <c r="I3" s="24"/>
    </row>
    <row r="4" spans="1:9" ht="15" x14ac:dyDescent="0.25">
      <c r="A4" s="3" t="s">
        <v>102</v>
      </c>
      <c r="B4" s="49" t="s">
        <v>103</v>
      </c>
      <c r="C4" s="49"/>
      <c r="D4" s="49"/>
      <c r="E4" s="50"/>
      <c r="F4" s="15"/>
      <c r="I4" s="17"/>
    </row>
    <row r="5" spans="1:9" ht="15" x14ac:dyDescent="0.25">
      <c r="A5" s="4" t="s">
        <v>104</v>
      </c>
      <c r="B5" s="5" t="s">
        <v>23</v>
      </c>
      <c r="C5" s="6" t="s">
        <v>26</v>
      </c>
      <c r="D5" s="7" t="s">
        <v>101</v>
      </c>
      <c r="E5" s="8" t="s">
        <v>25</v>
      </c>
      <c r="F5" s="15"/>
      <c r="I5" s="17"/>
    </row>
    <row r="6" spans="1:9" ht="15" thickBot="1" x14ac:dyDescent="0.25">
      <c r="A6" s="18" t="s">
        <v>61</v>
      </c>
      <c r="B6" s="19" t="str">
        <f>VLOOKUP(A6,Emp_info,2,FALSE)</f>
        <v>Malcolm Pingault</v>
      </c>
      <c r="C6" s="20" t="str">
        <f>VLOOKUP(A6,Emp_info,5,FALSE)</f>
        <v>Human resources</v>
      </c>
      <c r="D6" s="20"/>
      <c r="E6" s="21"/>
      <c r="F6" s="22"/>
      <c r="I6" s="17"/>
    </row>
    <row r="7" spans="1:9" x14ac:dyDescent="0.2">
      <c r="A7" s="23"/>
      <c r="B7" s="23"/>
      <c r="C7" s="23"/>
      <c r="D7" s="23"/>
      <c r="E7" s="23"/>
      <c r="F7" s="22"/>
      <c r="I7" s="17"/>
    </row>
    <row r="8" spans="1:9" x14ac:dyDescent="0.2">
      <c r="C8" s="17"/>
      <c r="E8" s="17"/>
      <c r="F8" s="22"/>
      <c r="I8" s="17"/>
    </row>
    <row r="9" spans="1:9" s="25" customFormat="1" ht="15" x14ac:dyDescent="0.2">
      <c r="A9" s="9" t="s">
        <v>104</v>
      </c>
      <c r="B9" s="9" t="s">
        <v>23</v>
      </c>
      <c r="C9" s="9" t="s">
        <v>5</v>
      </c>
      <c r="D9" s="9" t="s">
        <v>25</v>
      </c>
      <c r="E9" s="9" t="s">
        <v>26</v>
      </c>
      <c r="F9" s="9" t="s">
        <v>101</v>
      </c>
      <c r="G9" s="16"/>
      <c r="H9" s="17"/>
      <c r="I9" s="24"/>
    </row>
    <row r="10" spans="1:9" x14ac:dyDescent="0.2">
      <c r="A10" s="26" t="s">
        <v>61</v>
      </c>
      <c r="B10" s="26" t="s">
        <v>27</v>
      </c>
      <c r="C10" s="27">
        <v>173312</v>
      </c>
      <c r="D10" s="28" t="s">
        <v>28</v>
      </c>
      <c r="E10" s="28" t="s">
        <v>29</v>
      </c>
      <c r="F10" s="29">
        <v>73500</v>
      </c>
      <c r="I10" s="17"/>
    </row>
    <row r="11" spans="1:9" x14ac:dyDescent="0.2">
      <c r="A11" s="26" t="s">
        <v>62</v>
      </c>
      <c r="B11" s="26" t="s">
        <v>20</v>
      </c>
      <c r="C11" s="27">
        <v>708097</v>
      </c>
      <c r="D11" s="28" t="s">
        <v>30</v>
      </c>
      <c r="E11" s="28" t="s">
        <v>31</v>
      </c>
      <c r="F11" s="29">
        <v>80000</v>
      </c>
      <c r="I11" s="17"/>
    </row>
    <row r="12" spans="1:9" x14ac:dyDescent="0.2">
      <c r="A12" s="26" t="s">
        <v>63</v>
      </c>
      <c r="B12" s="26" t="s">
        <v>32</v>
      </c>
      <c r="C12" s="27">
        <v>684467</v>
      </c>
      <c r="D12" s="28" t="s">
        <v>30</v>
      </c>
      <c r="E12" s="28" t="s">
        <v>33</v>
      </c>
      <c r="F12" s="29">
        <v>95000</v>
      </c>
      <c r="I12" s="17"/>
    </row>
    <row r="13" spans="1:9" x14ac:dyDescent="0.2">
      <c r="A13" s="26" t="s">
        <v>64</v>
      </c>
      <c r="B13" s="26" t="s">
        <v>18</v>
      </c>
      <c r="C13" s="27">
        <v>713816</v>
      </c>
      <c r="D13" s="28" t="s">
        <v>30</v>
      </c>
      <c r="E13" s="28" t="s">
        <v>34</v>
      </c>
      <c r="F13" s="29">
        <v>105000</v>
      </c>
      <c r="I13" s="17"/>
    </row>
    <row r="14" spans="1:9" x14ac:dyDescent="0.2">
      <c r="A14" s="26" t="s">
        <v>65</v>
      </c>
      <c r="B14" s="26" t="s">
        <v>21</v>
      </c>
      <c r="C14" s="27">
        <v>987549</v>
      </c>
      <c r="D14" s="28" t="s">
        <v>28</v>
      </c>
      <c r="E14" s="28" t="s">
        <v>35</v>
      </c>
      <c r="F14" s="29">
        <v>90000</v>
      </c>
      <c r="I14" s="17"/>
    </row>
    <row r="15" spans="1:9" x14ac:dyDescent="0.2">
      <c r="A15" s="26" t="s">
        <v>66</v>
      </c>
      <c r="B15" s="26" t="s">
        <v>19</v>
      </c>
      <c r="C15" s="27">
        <v>858586</v>
      </c>
      <c r="D15" s="28" t="s">
        <v>36</v>
      </c>
      <c r="E15" s="28" t="s">
        <v>29</v>
      </c>
      <c r="F15" s="29">
        <v>60000</v>
      </c>
      <c r="I15" s="17"/>
    </row>
    <row r="16" spans="1:9" x14ac:dyDescent="0.2">
      <c r="A16" s="26" t="s">
        <v>67</v>
      </c>
      <c r="B16" s="26" t="s">
        <v>22</v>
      </c>
      <c r="C16" s="27">
        <v>788906</v>
      </c>
      <c r="D16" s="28" t="s">
        <v>28</v>
      </c>
      <c r="E16" s="28" t="s">
        <v>31</v>
      </c>
      <c r="F16" s="29">
        <v>87000</v>
      </c>
      <c r="I16" s="17"/>
    </row>
    <row r="17" spans="1:9" x14ac:dyDescent="0.2">
      <c r="A17" s="26" t="s">
        <v>68</v>
      </c>
      <c r="B17" s="26" t="s">
        <v>17</v>
      </c>
      <c r="C17" s="27">
        <v>589578</v>
      </c>
      <c r="D17" s="28" t="s">
        <v>37</v>
      </c>
      <c r="E17" s="28" t="s">
        <v>33</v>
      </c>
      <c r="F17" s="29">
        <v>104000</v>
      </c>
      <c r="I17" s="17"/>
    </row>
    <row r="18" spans="1:9" x14ac:dyDescent="0.2">
      <c r="A18" s="26" t="s">
        <v>69</v>
      </c>
      <c r="B18" s="26" t="s">
        <v>10</v>
      </c>
      <c r="C18" s="27">
        <v>75705</v>
      </c>
      <c r="D18" s="28" t="s">
        <v>28</v>
      </c>
      <c r="E18" s="28" t="s">
        <v>38</v>
      </c>
      <c r="F18" s="29">
        <v>380050</v>
      </c>
      <c r="I18" s="17"/>
    </row>
    <row r="19" spans="1:9" x14ac:dyDescent="0.2">
      <c r="A19" s="26" t="s">
        <v>70</v>
      </c>
      <c r="B19" s="26" t="s">
        <v>11</v>
      </c>
      <c r="C19" s="27">
        <v>313383</v>
      </c>
      <c r="D19" s="28" t="s">
        <v>37</v>
      </c>
      <c r="E19" s="28" t="s">
        <v>38</v>
      </c>
      <c r="F19" s="29">
        <v>93000</v>
      </c>
      <c r="I19" s="17"/>
    </row>
    <row r="20" spans="1:9" x14ac:dyDescent="0.2">
      <c r="A20" s="26" t="s">
        <v>71</v>
      </c>
      <c r="B20" s="26" t="s">
        <v>8</v>
      </c>
      <c r="C20" s="27">
        <v>768856</v>
      </c>
      <c r="D20" s="28" t="s">
        <v>28</v>
      </c>
      <c r="E20" s="28" t="s">
        <v>29</v>
      </c>
      <c r="F20" s="29">
        <v>180000</v>
      </c>
      <c r="I20" s="17"/>
    </row>
    <row r="21" spans="1:9" x14ac:dyDescent="0.2">
      <c r="A21" s="26" t="s">
        <v>72</v>
      </c>
      <c r="B21" s="26" t="s">
        <v>7</v>
      </c>
      <c r="C21" s="27">
        <v>209932</v>
      </c>
      <c r="D21" s="28" t="s">
        <v>30</v>
      </c>
      <c r="E21" s="28" t="s">
        <v>34</v>
      </c>
      <c r="F21" s="29">
        <v>100000</v>
      </c>
      <c r="I21" s="17"/>
    </row>
    <row r="22" spans="1:9" x14ac:dyDescent="0.2">
      <c r="A22" s="26" t="s">
        <v>73</v>
      </c>
      <c r="B22" s="26" t="s">
        <v>9</v>
      </c>
      <c r="C22" s="27">
        <v>988094</v>
      </c>
      <c r="D22" s="28" t="s">
        <v>36</v>
      </c>
      <c r="E22" s="28" t="s">
        <v>38</v>
      </c>
      <c r="F22" s="29">
        <v>136000</v>
      </c>
      <c r="I22" s="17"/>
    </row>
    <row r="23" spans="1:9" x14ac:dyDescent="0.2">
      <c r="A23" s="26" t="s">
        <v>74</v>
      </c>
      <c r="B23" s="26" t="s">
        <v>15</v>
      </c>
      <c r="C23" s="27">
        <v>879898</v>
      </c>
      <c r="D23" s="28" t="s">
        <v>37</v>
      </c>
      <c r="E23" s="28" t="s">
        <v>38</v>
      </c>
      <c r="F23" s="29">
        <v>68000</v>
      </c>
      <c r="I23" s="17"/>
    </row>
    <row r="24" spans="1:9" x14ac:dyDescent="0.2">
      <c r="A24" s="26" t="s">
        <v>75</v>
      </c>
      <c r="B24" s="26" t="s">
        <v>16</v>
      </c>
      <c r="C24" s="27">
        <v>303389</v>
      </c>
      <c r="D24" s="28" t="s">
        <v>37</v>
      </c>
      <c r="E24" s="28" t="s">
        <v>31</v>
      </c>
      <c r="F24" s="29">
        <v>100000</v>
      </c>
      <c r="I24" s="17"/>
    </row>
    <row r="25" spans="1:9" x14ac:dyDescent="0.2">
      <c r="A25" s="26" t="s">
        <v>76</v>
      </c>
      <c r="B25" s="26" t="s">
        <v>14</v>
      </c>
      <c r="C25" s="27">
        <v>103178</v>
      </c>
      <c r="D25" s="28" t="s">
        <v>28</v>
      </c>
      <c r="E25" s="28" t="s">
        <v>38</v>
      </c>
      <c r="F25" s="29">
        <v>144000</v>
      </c>
      <c r="I25" s="17"/>
    </row>
    <row r="26" spans="1:9" x14ac:dyDescent="0.2">
      <c r="A26" s="26" t="s">
        <v>77</v>
      </c>
      <c r="B26" s="26" t="s">
        <v>12</v>
      </c>
      <c r="C26" s="27">
        <v>1728</v>
      </c>
      <c r="D26" s="28" t="s">
        <v>36</v>
      </c>
      <c r="E26" s="28" t="s">
        <v>31</v>
      </c>
      <c r="F26" s="29">
        <v>84000</v>
      </c>
      <c r="I26" s="17"/>
    </row>
    <row r="27" spans="1:9" x14ac:dyDescent="0.2">
      <c r="A27" s="26" t="s">
        <v>78</v>
      </c>
      <c r="B27" s="26" t="s">
        <v>13</v>
      </c>
      <c r="C27" s="27">
        <v>276576</v>
      </c>
      <c r="D27" s="28" t="s">
        <v>37</v>
      </c>
      <c r="E27" s="28" t="s">
        <v>33</v>
      </c>
      <c r="F27" s="29">
        <v>90000</v>
      </c>
      <c r="I27" s="17"/>
    </row>
    <row r="28" spans="1:9" x14ac:dyDescent="0.2">
      <c r="A28" s="26" t="s">
        <v>79</v>
      </c>
      <c r="B28" s="26" t="s">
        <v>6</v>
      </c>
      <c r="C28" s="27">
        <v>354665</v>
      </c>
      <c r="D28" s="28" t="s">
        <v>28</v>
      </c>
      <c r="E28" s="28" t="s">
        <v>29</v>
      </c>
      <c r="F28" s="29">
        <v>62000</v>
      </c>
      <c r="I28" s="17"/>
    </row>
    <row r="29" spans="1:9" x14ac:dyDescent="0.2">
      <c r="A29" s="26" t="s">
        <v>80</v>
      </c>
      <c r="B29" s="26" t="s">
        <v>39</v>
      </c>
      <c r="C29" s="27">
        <v>853313</v>
      </c>
      <c r="D29" s="28" t="s">
        <v>36</v>
      </c>
      <c r="E29" s="28" t="s">
        <v>31</v>
      </c>
      <c r="F29" s="29">
        <v>120000</v>
      </c>
      <c r="I29" s="17"/>
    </row>
    <row r="30" spans="1:9" x14ac:dyDescent="0.2">
      <c r="A30" s="26" t="s">
        <v>81</v>
      </c>
      <c r="B30" s="26" t="s">
        <v>40</v>
      </c>
      <c r="C30" s="27">
        <v>678457</v>
      </c>
      <c r="D30" s="28" t="s">
        <v>37</v>
      </c>
      <c r="E30" s="28" t="s">
        <v>38</v>
      </c>
      <c r="F30" s="29">
        <v>110000</v>
      </c>
      <c r="I30" s="17"/>
    </row>
    <row r="31" spans="1:9" x14ac:dyDescent="0.2">
      <c r="A31" s="26" t="s">
        <v>82</v>
      </c>
      <c r="B31" s="26" t="s">
        <v>41</v>
      </c>
      <c r="C31" s="27">
        <v>102721</v>
      </c>
      <c r="D31" s="28" t="s">
        <v>37</v>
      </c>
      <c r="E31" s="28" t="s">
        <v>35</v>
      </c>
      <c r="F31" s="29">
        <v>94000</v>
      </c>
      <c r="I31" s="17"/>
    </row>
    <row r="32" spans="1:9" x14ac:dyDescent="0.2">
      <c r="A32" s="26" t="s">
        <v>83</v>
      </c>
      <c r="B32" s="26" t="s">
        <v>42</v>
      </c>
      <c r="C32" s="27">
        <v>444548</v>
      </c>
      <c r="D32" s="28" t="s">
        <v>30</v>
      </c>
      <c r="E32" s="28" t="s">
        <v>38</v>
      </c>
      <c r="F32" s="29">
        <v>250500</v>
      </c>
      <c r="I32" s="17"/>
    </row>
    <row r="33" spans="1:9" x14ac:dyDescent="0.2">
      <c r="A33" s="26" t="s">
        <v>84</v>
      </c>
      <c r="B33" s="26" t="s">
        <v>43</v>
      </c>
      <c r="C33" s="27">
        <v>410712</v>
      </c>
      <c r="D33" s="28" t="s">
        <v>36</v>
      </c>
      <c r="E33" s="28" t="s">
        <v>34</v>
      </c>
      <c r="F33" s="29">
        <v>92000</v>
      </c>
      <c r="I33" s="17"/>
    </row>
    <row r="34" spans="1:9" x14ac:dyDescent="0.2">
      <c r="A34" s="26" t="s">
        <v>85</v>
      </c>
      <c r="B34" s="26" t="s">
        <v>44</v>
      </c>
      <c r="C34" s="27">
        <v>212232</v>
      </c>
      <c r="D34" s="28" t="s">
        <v>36</v>
      </c>
      <c r="E34" s="28" t="s">
        <v>31</v>
      </c>
      <c r="F34" s="29">
        <v>84000</v>
      </c>
      <c r="I34" s="17"/>
    </row>
    <row r="35" spans="1:9" x14ac:dyDescent="0.2">
      <c r="A35" s="26" t="s">
        <v>86</v>
      </c>
      <c r="B35" s="26" t="s">
        <v>45</v>
      </c>
      <c r="C35" s="27">
        <v>654378</v>
      </c>
      <c r="D35" s="28" t="s">
        <v>36</v>
      </c>
      <c r="E35" s="28" t="s">
        <v>31</v>
      </c>
      <c r="F35" s="29">
        <v>150000</v>
      </c>
      <c r="I35" s="17"/>
    </row>
    <row r="36" spans="1:9" x14ac:dyDescent="0.2">
      <c r="A36" s="26" t="s">
        <v>87</v>
      </c>
      <c r="B36" s="26" t="s">
        <v>46</v>
      </c>
      <c r="C36" s="27">
        <v>111111</v>
      </c>
      <c r="D36" s="28" t="s">
        <v>36</v>
      </c>
      <c r="E36" s="28" t="s">
        <v>31</v>
      </c>
      <c r="F36" s="29">
        <v>106000</v>
      </c>
      <c r="I36" s="17"/>
    </row>
    <row r="37" spans="1:9" x14ac:dyDescent="0.2">
      <c r="A37" s="26" t="s">
        <v>88</v>
      </c>
      <c r="B37" s="26" t="s">
        <v>47</v>
      </c>
      <c r="C37" s="27">
        <v>62728</v>
      </c>
      <c r="D37" s="28" t="s">
        <v>30</v>
      </c>
      <c r="E37" s="28" t="s">
        <v>34</v>
      </c>
      <c r="F37" s="29">
        <v>160000</v>
      </c>
      <c r="I37" s="17"/>
    </row>
    <row r="38" spans="1:9" x14ac:dyDescent="0.2">
      <c r="A38" s="26" t="s">
        <v>89</v>
      </c>
      <c r="B38" s="26" t="s">
        <v>48</v>
      </c>
      <c r="C38" s="27">
        <v>303331</v>
      </c>
      <c r="D38" s="28" t="s">
        <v>30</v>
      </c>
      <c r="E38" s="28" t="s">
        <v>34</v>
      </c>
      <c r="F38" s="29">
        <v>130000</v>
      </c>
      <c r="I38" s="17"/>
    </row>
    <row r="39" spans="1:9" x14ac:dyDescent="0.2">
      <c r="A39" s="26" t="s">
        <v>90</v>
      </c>
      <c r="B39" s="26" t="s">
        <v>49</v>
      </c>
      <c r="C39" s="27">
        <v>512998</v>
      </c>
      <c r="D39" s="28" t="s">
        <v>28</v>
      </c>
      <c r="E39" s="28" t="s">
        <v>34</v>
      </c>
      <c r="F39" s="29">
        <v>60000</v>
      </c>
      <c r="I39" s="17"/>
    </row>
    <row r="40" spans="1:9" x14ac:dyDescent="0.2">
      <c r="A40" s="26" t="s">
        <v>91</v>
      </c>
      <c r="B40" s="26" t="s">
        <v>50</v>
      </c>
      <c r="C40" s="27">
        <v>646797</v>
      </c>
      <c r="D40" s="28" t="s">
        <v>36</v>
      </c>
      <c r="E40" s="28" t="s">
        <v>31</v>
      </c>
      <c r="F40" s="29">
        <v>70000</v>
      </c>
      <c r="I40" s="17"/>
    </row>
    <row r="41" spans="1:9" x14ac:dyDescent="0.2">
      <c r="A41" s="26" t="s">
        <v>92</v>
      </c>
      <c r="B41" s="26" t="s">
        <v>51</v>
      </c>
      <c r="C41" s="27">
        <v>768988</v>
      </c>
      <c r="D41" s="28" t="s">
        <v>36</v>
      </c>
      <c r="E41" s="28" t="s">
        <v>35</v>
      </c>
      <c r="F41" s="29">
        <v>76000</v>
      </c>
      <c r="I41" s="17"/>
    </row>
    <row r="42" spans="1:9" x14ac:dyDescent="0.2">
      <c r="A42" s="26" t="s">
        <v>93</v>
      </c>
      <c r="B42" s="26" t="s">
        <v>52</v>
      </c>
      <c r="C42" s="27">
        <v>398005</v>
      </c>
      <c r="D42" s="28" t="s">
        <v>28</v>
      </c>
      <c r="E42" s="28" t="s">
        <v>34</v>
      </c>
      <c r="F42" s="29">
        <v>65000</v>
      </c>
      <c r="I42" s="17"/>
    </row>
    <row r="43" spans="1:9" x14ac:dyDescent="0.2">
      <c r="A43" s="26" t="s">
        <v>94</v>
      </c>
      <c r="B43" s="26" t="s">
        <v>53</v>
      </c>
      <c r="C43" s="27">
        <v>978978</v>
      </c>
      <c r="D43" s="28" t="s">
        <v>28</v>
      </c>
      <c r="E43" s="28" t="s">
        <v>33</v>
      </c>
      <c r="F43" s="29">
        <v>105000</v>
      </c>
      <c r="I43" s="17"/>
    </row>
    <row r="44" spans="1:9" x14ac:dyDescent="0.2">
      <c r="A44" s="26" t="s">
        <v>95</v>
      </c>
      <c r="B44" s="26" t="s">
        <v>54</v>
      </c>
      <c r="C44" s="27">
        <v>627978</v>
      </c>
      <c r="D44" s="28" t="s">
        <v>36</v>
      </c>
      <c r="E44" s="28" t="s">
        <v>33</v>
      </c>
      <c r="F44" s="29">
        <v>124000</v>
      </c>
      <c r="I44" s="17"/>
    </row>
    <row r="45" spans="1:9" x14ac:dyDescent="0.2">
      <c r="A45" s="26" t="s">
        <v>96</v>
      </c>
      <c r="B45" s="26" t="s">
        <v>55</v>
      </c>
      <c r="C45" s="27">
        <v>67767</v>
      </c>
      <c r="D45" s="28" t="s">
        <v>30</v>
      </c>
      <c r="E45" s="28" t="s">
        <v>56</v>
      </c>
      <c r="F45" s="29">
        <v>75000</v>
      </c>
      <c r="I45" s="17"/>
    </row>
    <row r="46" spans="1:9" x14ac:dyDescent="0.2">
      <c r="A46" s="26" t="s">
        <v>97</v>
      </c>
      <c r="B46" s="26" t="s">
        <v>57</v>
      </c>
      <c r="C46" s="27">
        <v>287743</v>
      </c>
      <c r="D46" s="28" t="s">
        <v>28</v>
      </c>
      <c r="E46" s="28" t="s">
        <v>31</v>
      </c>
      <c r="F46" s="29">
        <v>72500</v>
      </c>
      <c r="I46" s="17"/>
    </row>
    <row r="47" spans="1:9" x14ac:dyDescent="0.2">
      <c r="A47" s="26" t="s">
        <v>98</v>
      </c>
      <c r="B47" s="26" t="s">
        <v>58</v>
      </c>
      <c r="C47" s="27">
        <v>908944</v>
      </c>
      <c r="D47" s="28" t="s">
        <v>37</v>
      </c>
      <c r="E47" s="28" t="s">
        <v>35</v>
      </c>
      <c r="F47" s="29">
        <v>150200</v>
      </c>
      <c r="I47" s="17"/>
    </row>
    <row r="48" spans="1:9" x14ac:dyDescent="0.2">
      <c r="A48" s="26" t="s">
        <v>99</v>
      </c>
      <c r="B48" s="26" t="s">
        <v>59</v>
      </c>
      <c r="C48" s="27">
        <v>788944</v>
      </c>
      <c r="D48" s="28" t="s">
        <v>36</v>
      </c>
      <c r="E48" s="28" t="s">
        <v>35</v>
      </c>
      <c r="F48" s="29">
        <v>96600</v>
      </c>
      <c r="I48" s="17"/>
    </row>
    <row r="49" spans="1:9" x14ac:dyDescent="0.2">
      <c r="A49" s="26" t="s">
        <v>100</v>
      </c>
      <c r="B49" s="26" t="s">
        <v>60</v>
      </c>
      <c r="C49" s="27">
        <v>757878</v>
      </c>
      <c r="D49" s="28" t="s">
        <v>28</v>
      </c>
      <c r="E49" s="28" t="s">
        <v>33</v>
      </c>
      <c r="F49" s="29">
        <v>78000</v>
      </c>
      <c r="I49" s="17"/>
    </row>
    <row r="50" spans="1:9" x14ac:dyDescent="0.2">
      <c r="B50" s="22"/>
      <c r="C50" s="17"/>
      <c r="E50" s="17"/>
      <c r="F50" s="22"/>
      <c r="I50" s="17"/>
    </row>
  </sheetData>
  <mergeCells count="3">
    <mergeCell ref="A1:F1"/>
    <mergeCell ref="A2:F2"/>
    <mergeCell ref="B4:E4"/>
  </mergeCells>
  <phoneticPr fontId="0" type="noConversion"/>
  <pageMargins left="0.75" right="0.75" top="1" bottom="1" header="0.5" footer="0.5"/>
  <pageSetup paperSize="9" orientation="portrait" horizont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50"/>
  <sheetViews>
    <sheetView workbookViewId="0">
      <selection sqref="A1:C1"/>
    </sheetView>
  </sheetViews>
  <sheetFormatPr defaultColWidth="9" defaultRowHeight="14.25" x14ac:dyDescent="0.2"/>
  <cols>
    <col min="1" max="1" width="16.7109375" style="17" bestFit="1" customWidth="1"/>
    <col min="2" max="2" width="17.5703125" style="17" customWidth="1"/>
    <col min="3" max="3" width="17" style="24" customWidth="1"/>
    <col min="4" max="4" width="15.42578125" style="17" customWidth="1"/>
    <col min="5" max="5" width="18.85546875" style="24" customWidth="1"/>
    <col min="6" max="6" width="12" style="17" customWidth="1"/>
    <col min="7" max="7" width="12.42578125" style="17" customWidth="1"/>
    <col min="8" max="8" width="11.85546875" style="17" customWidth="1"/>
    <col min="9" max="9" width="11.7109375" style="24" customWidth="1"/>
    <col min="10" max="16384" width="9" style="17"/>
  </cols>
  <sheetData>
    <row r="1" spans="1:9" s="1" customFormat="1" ht="21" customHeight="1" x14ac:dyDescent="0.35">
      <c r="A1" s="47" t="s">
        <v>4</v>
      </c>
      <c r="B1" s="47"/>
      <c r="C1" s="47"/>
      <c r="D1" s="10"/>
      <c r="E1" s="10"/>
      <c r="F1" s="10"/>
      <c r="G1" s="17"/>
      <c r="H1" s="17"/>
      <c r="I1" s="24"/>
    </row>
    <row r="2" spans="1:9" s="1" customFormat="1" ht="16.5" thickBot="1" x14ac:dyDescent="0.3">
      <c r="A2" s="48" t="s">
        <v>2</v>
      </c>
      <c r="B2" s="48"/>
      <c r="C2" s="48"/>
      <c r="D2" s="2"/>
      <c r="E2" s="2"/>
      <c r="F2" s="2"/>
      <c r="G2" s="17"/>
      <c r="H2" s="17"/>
      <c r="I2" s="24"/>
    </row>
    <row r="3" spans="1:9" ht="16.5" thickTop="1" thickBot="1" x14ac:dyDescent="0.3">
      <c r="A3" s="15"/>
      <c r="B3" s="15"/>
      <c r="C3" s="22"/>
      <c r="D3" s="22"/>
      <c r="E3" s="22"/>
      <c r="F3" s="15"/>
      <c r="I3" s="17"/>
    </row>
    <row r="4" spans="1:9" ht="15" x14ac:dyDescent="0.25">
      <c r="A4" s="11" t="s">
        <v>102</v>
      </c>
      <c r="B4" s="12" t="s">
        <v>105</v>
      </c>
      <c r="C4" s="22"/>
      <c r="D4" s="22"/>
      <c r="E4" s="22"/>
      <c r="F4" s="15"/>
      <c r="I4" s="17"/>
    </row>
    <row r="5" spans="1:9" ht="15" x14ac:dyDescent="0.25">
      <c r="A5" s="13" t="s">
        <v>3</v>
      </c>
      <c r="B5" s="8" t="s">
        <v>1</v>
      </c>
      <c r="C5" s="22"/>
      <c r="D5" s="22"/>
      <c r="E5" s="22"/>
      <c r="F5" s="15"/>
      <c r="I5" s="17"/>
    </row>
    <row r="6" spans="1:9" ht="15" thickBot="1" x14ac:dyDescent="0.25">
      <c r="A6" s="30">
        <v>1000</v>
      </c>
      <c r="B6" s="31"/>
      <c r="C6" s="22"/>
      <c r="D6" s="22"/>
      <c r="E6" s="22"/>
      <c r="F6" s="22"/>
      <c r="I6" s="17"/>
    </row>
    <row r="7" spans="1:9" x14ac:dyDescent="0.2">
      <c r="A7" s="23"/>
      <c r="B7" s="23"/>
      <c r="C7" s="23"/>
      <c r="D7" s="23"/>
      <c r="E7" s="23"/>
      <c r="F7" s="22"/>
      <c r="I7" s="17"/>
    </row>
    <row r="8" spans="1:9" x14ac:dyDescent="0.2">
      <c r="C8" s="17"/>
      <c r="E8" s="17"/>
      <c r="F8" s="22"/>
      <c r="I8" s="17"/>
    </row>
    <row r="9" spans="1:9" s="25" customFormat="1" ht="15" x14ac:dyDescent="0.2">
      <c r="A9" s="14" t="s">
        <v>0</v>
      </c>
      <c r="B9" s="14" t="s">
        <v>1</v>
      </c>
      <c r="C9" s="16"/>
      <c r="D9" s="24"/>
      <c r="E9" s="17"/>
      <c r="F9" s="17"/>
      <c r="G9" s="17"/>
      <c r="H9" s="24"/>
      <c r="I9" s="24"/>
    </row>
    <row r="10" spans="1:9" x14ac:dyDescent="0.2">
      <c r="A10" s="29">
        <v>0</v>
      </c>
      <c r="B10" s="32">
        <v>0</v>
      </c>
      <c r="C10" s="17"/>
      <c r="E10" s="17"/>
      <c r="I10" s="17"/>
    </row>
    <row r="11" spans="1:9" x14ac:dyDescent="0.2">
      <c r="A11" s="29">
        <v>500</v>
      </c>
      <c r="B11" s="32">
        <v>0.01</v>
      </c>
      <c r="C11" s="17"/>
      <c r="E11" s="17"/>
      <c r="I11" s="17"/>
    </row>
    <row r="12" spans="1:9" x14ac:dyDescent="0.2">
      <c r="A12" s="29">
        <v>750</v>
      </c>
      <c r="B12" s="32">
        <v>0.02</v>
      </c>
      <c r="C12" s="17"/>
      <c r="E12" s="17"/>
      <c r="I12" s="17"/>
    </row>
    <row r="13" spans="1:9" x14ac:dyDescent="0.2">
      <c r="A13" s="29">
        <v>1000</v>
      </c>
      <c r="B13" s="32">
        <v>0.03</v>
      </c>
      <c r="C13" s="17"/>
      <c r="E13" s="17"/>
      <c r="I13" s="17"/>
    </row>
    <row r="14" spans="1:9" x14ac:dyDescent="0.2">
      <c r="A14" s="29">
        <v>1250</v>
      </c>
      <c r="B14" s="32">
        <v>0.05</v>
      </c>
      <c r="C14" s="17"/>
      <c r="E14" s="17"/>
      <c r="I14" s="17"/>
    </row>
    <row r="15" spans="1:9" x14ac:dyDescent="0.2">
      <c r="A15" s="29">
        <v>1500</v>
      </c>
      <c r="B15" s="32">
        <v>7.0000000000000007E-2</v>
      </c>
      <c r="C15" s="17"/>
      <c r="E15" s="17"/>
      <c r="I15" s="17"/>
    </row>
    <row r="16" spans="1:9" x14ac:dyDescent="0.2">
      <c r="A16" s="29">
        <v>1750</v>
      </c>
      <c r="B16" s="32">
        <v>0.08</v>
      </c>
      <c r="C16" s="17"/>
      <c r="E16" s="17"/>
      <c r="I16" s="17"/>
    </row>
    <row r="17" spans="1:9" x14ac:dyDescent="0.2">
      <c r="A17" s="29">
        <v>2000</v>
      </c>
      <c r="B17" s="32">
        <v>0.1</v>
      </c>
      <c r="C17" s="17"/>
      <c r="E17" s="17"/>
      <c r="I17" s="17"/>
    </row>
    <row r="18" spans="1:9" x14ac:dyDescent="0.2">
      <c r="A18" s="29">
        <v>3500</v>
      </c>
      <c r="B18" s="32">
        <v>0.12</v>
      </c>
      <c r="C18" s="17"/>
      <c r="E18" s="17"/>
      <c r="I18" s="17"/>
    </row>
    <row r="19" spans="1:9" x14ac:dyDescent="0.2">
      <c r="A19" s="29">
        <v>5000</v>
      </c>
      <c r="B19" s="32">
        <v>0.15</v>
      </c>
      <c r="C19" s="17"/>
      <c r="E19" s="17"/>
      <c r="I19" s="17"/>
    </row>
    <row r="20" spans="1:9" x14ac:dyDescent="0.2">
      <c r="A20" s="29">
        <v>7500</v>
      </c>
      <c r="B20" s="32">
        <v>0.18</v>
      </c>
      <c r="C20" s="17"/>
      <c r="E20" s="17"/>
      <c r="I20" s="17"/>
    </row>
    <row r="21" spans="1:9" x14ac:dyDescent="0.2">
      <c r="A21" s="29">
        <v>10000</v>
      </c>
      <c r="B21" s="32">
        <v>0.2</v>
      </c>
      <c r="C21" s="17"/>
      <c r="E21" s="17"/>
      <c r="I21" s="17"/>
    </row>
    <row r="22" spans="1:9" x14ac:dyDescent="0.2">
      <c r="A22" s="29">
        <v>15000</v>
      </c>
      <c r="B22" s="32">
        <v>0.25</v>
      </c>
      <c r="C22" s="17"/>
      <c r="E22" s="17"/>
      <c r="I22" s="17"/>
    </row>
    <row r="23" spans="1:9" x14ac:dyDescent="0.2">
      <c r="A23" s="29">
        <v>25000</v>
      </c>
      <c r="B23" s="32">
        <v>0.3</v>
      </c>
      <c r="C23" s="17"/>
      <c r="E23" s="17"/>
      <c r="I23" s="17"/>
    </row>
    <row r="24" spans="1:9" x14ac:dyDescent="0.2">
      <c r="A24" s="29">
        <v>50000</v>
      </c>
      <c r="B24" s="32">
        <v>0.35</v>
      </c>
      <c r="C24" s="17"/>
      <c r="E24" s="17"/>
      <c r="I24" s="17"/>
    </row>
    <row r="25" spans="1:9" x14ac:dyDescent="0.2">
      <c r="A25" s="29">
        <v>100000</v>
      </c>
      <c r="B25" s="32">
        <v>0.4</v>
      </c>
      <c r="C25" s="17"/>
      <c r="E25" s="17"/>
      <c r="I25" s="17"/>
    </row>
    <row r="26" spans="1:9" ht="15" x14ac:dyDescent="0.25">
      <c r="A26"/>
      <c r="B26"/>
      <c r="C26" s="17"/>
      <c r="E26" s="17"/>
      <c r="I26" s="17"/>
    </row>
    <row r="27" spans="1:9" ht="15" x14ac:dyDescent="0.25">
      <c r="A27"/>
      <c r="B27"/>
      <c r="C27" s="17"/>
      <c r="E27" s="17"/>
      <c r="I27" s="17"/>
    </row>
    <row r="28" spans="1:9" ht="15" x14ac:dyDescent="0.25">
      <c r="A28"/>
      <c r="B28"/>
      <c r="C28" s="17"/>
      <c r="E28" s="17"/>
      <c r="I28" s="17"/>
    </row>
    <row r="29" spans="1:9" ht="15" x14ac:dyDescent="0.25">
      <c r="A29"/>
      <c r="B29"/>
      <c r="C29" s="17"/>
      <c r="E29" s="17"/>
      <c r="I29" s="17"/>
    </row>
    <row r="30" spans="1:9" ht="15" x14ac:dyDescent="0.25">
      <c r="A30"/>
      <c r="B30"/>
      <c r="C30" s="17"/>
      <c r="E30" s="17"/>
      <c r="I30" s="17"/>
    </row>
    <row r="31" spans="1:9" ht="15" x14ac:dyDescent="0.25">
      <c r="A31"/>
      <c r="B31"/>
      <c r="C31" s="17"/>
      <c r="E31" s="17"/>
      <c r="I31" s="17"/>
    </row>
    <row r="32" spans="1:9" ht="15" x14ac:dyDescent="0.25">
      <c r="A32"/>
      <c r="B32"/>
      <c r="C32" s="17"/>
      <c r="E32" s="17"/>
      <c r="I32" s="17"/>
    </row>
    <row r="33" spans="1:9" ht="15" x14ac:dyDescent="0.25">
      <c r="A33"/>
      <c r="B33"/>
      <c r="C33" s="17"/>
      <c r="E33" s="17"/>
      <c r="I33" s="17"/>
    </row>
    <row r="34" spans="1:9" ht="15" x14ac:dyDescent="0.25">
      <c r="A34"/>
      <c r="B34"/>
      <c r="C34" s="17"/>
      <c r="E34" s="17"/>
      <c r="I34" s="17"/>
    </row>
    <row r="35" spans="1:9" ht="15" x14ac:dyDescent="0.25">
      <c r="A35"/>
      <c r="B35"/>
      <c r="C35" s="17"/>
      <c r="E35" s="17"/>
      <c r="I35" s="17"/>
    </row>
    <row r="36" spans="1:9" ht="15" x14ac:dyDescent="0.25">
      <c r="A36"/>
      <c r="B36"/>
      <c r="C36" s="17"/>
      <c r="E36" s="17"/>
      <c r="I36" s="17"/>
    </row>
    <row r="37" spans="1:9" ht="15" x14ac:dyDescent="0.25">
      <c r="A37"/>
      <c r="B37"/>
      <c r="C37" s="17"/>
      <c r="E37" s="17"/>
      <c r="I37" s="17"/>
    </row>
    <row r="38" spans="1:9" ht="15" x14ac:dyDescent="0.25">
      <c r="A38"/>
      <c r="B38"/>
      <c r="C38" s="17"/>
      <c r="E38" s="17"/>
      <c r="I38" s="17"/>
    </row>
    <row r="39" spans="1:9" ht="15" x14ac:dyDescent="0.25">
      <c r="A39"/>
      <c r="B39"/>
      <c r="C39" s="17"/>
      <c r="E39" s="17"/>
      <c r="I39" s="17"/>
    </row>
    <row r="40" spans="1:9" ht="15" x14ac:dyDescent="0.25">
      <c r="A40"/>
      <c r="B40"/>
      <c r="C40" s="17"/>
      <c r="E40" s="17"/>
      <c r="I40" s="17"/>
    </row>
    <row r="41" spans="1:9" ht="15" x14ac:dyDescent="0.25">
      <c r="A41"/>
      <c r="B41"/>
      <c r="C41" s="17"/>
      <c r="E41" s="17"/>
      <c r="I41" s="17"/>
    </row>
    <row r="42" spans="1:9" ht="15" x14ac:dyDescent="0.25">
      <c r="A42"/>
      <c r="B42"/>
      <c r="C42" s="17"/>
      <c r="E42" s="17"/>
      <c r="I42" s="17"/>
    </row>
    <row r="43" spans="1:9" ht="15" x14ac:dyDescent="0.25">
      <c r="A43"/>
      <c r="B43"/>
      <c r="C43" s="17"/>
      <c r="E43" s="17"/>
      <c r="I43" s="17"/>
    </row>
    <row r="44" spans="1:9" ht="15" x14ac:dyDescent="0.25">
      <c r="A44"/>
      <c r="B44"/>
      <c r="C44" s="17"/>
      <c r="E44" s="17"/>
      <c r="I44" s="17"/>
    </row>
    <row r="45" spans="1:9" ht="15" x14ac:dyDescent="0.25">
      <c r="A45"/>
      <c r="B45"/>
      <c r="C45" s="17"/>
      <c r="E45" s="17"/>
      <c r="I45" s="17"/>
    </row>
    <row r="46" spans="1:9" ht="15" x14ac:dyDescent="0.25">
      <c r="A46"/>
      <c r="B46"/>
      <c r="C46" s="17"/>
      <c r="E46" s="17"/>
      <c r="I46" s="17"/>
    </row>
    <row r="47" spans="1:9" ht="15" x14ac:dyDescent="0.25">
      <c r="A47"/>
      <c r="B47"/>
      <c r="C47" s="17"/>
      <c r="E47" s="17"/>
      <c r="I47" s="17"/>
    </row>
    <row r="48" spans="1:9" ht="15" x14ac:dyDescent="0.25">
      <c r="A48"/>
      <c r="B48"/>
      <c r="C48" s="17"/>
      <c r="E48" s="17"/>
      <c r="I48" s="17"/>
    </row>
    <row r="49" spans="1:9" ht="15" x14ac:dyDescent="0.25">
      <c r="A49"/>
      <c r="B49"/>
      <c r="C49" s="17"/>
      <c r="E49" s="17"/>
      <c r="I49" s="17"/>
    </row>
    <row r="50" spans="1:9" x14ac:dyDescent="0.2">
      <c r="B50" s="22"/>
      <c r="C50" s="17"/>
      <c r="E50" s="17"/>
      <c r="F50" s="22"/>
      <c r="I50" s="17"/>
    </row>
  </sheetData>
  <mergeCells count="2">
    <mergeCell ref="A1:C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/>
  </sheetViews>
  <sheetFormatPr defaultRowHeight="15" x14ac:dyDescent="0.25"/>
  <cols>
    <col min="1" max="1" width="9.5703125" customWidth="1"/>
    <col min="2" max="12" width="15.7109375" customWidth="1"/>
  </cols>
  <sheetData>
    <row r="1" spans="1:12" ht="15.75" thickBot="1" x14ac:dyDescent="0.3"/>
    <row r="2" spans="1:12" x14ac:dyDescent="0.25">
      <c r="B2" s="35" t="s">
        <v>102</v>
      </c>
      <c r="C2" s="36"/>
    </row>
    <row r="3" spans="1:12" x14ac:dyDescent="0.25">
      <c r="B3" s="39" t="s">
        <v>101</v>
      </c>
      <c r="C3" s="40" t="s">
        <v>23</v>
      </c>
    </row>
    <row r="4" spans="1:12" ht="15.75" thickBot="1" x14ac:dyDescent="0.3">
      <c r="B4" s="41">
        <v>66000</v>
      </c>
      <c r="C4" s="42"/>
    </row>
    <row r="6" spans="1:12" x14ac:dyDescent="0.25">
      <c r="A6" s="33" t="s">
        <v>101</v>
      </c>
      <c r="B6" s="29">
        <v>60000</v>
      </c>
      <c r="C6" s="29">
        <v>62000</v>
      </c>
      <c r="D6" s="29">
        <v>65000</v>
      </c>
      <c r="E6" s="29">
        <v>68000</v>
      </c>
      <c r="F6" s="29">
        <v>70000</v>
      </c>
      <c r="G6" s="29">
        <v>72000</v>
      </c>
      <c r="H6" s="29">
        <v>72500</v>
      </c>
      <c r="I6" s="29">
        <v>75000</v>
      </c>
      <c r="J6" s="29">
        <v>76000</v>
      </c>
      <c r="K6" s="29">
        <v>78000</v>
      </c>
      <c r="L6" s="29">
        <v>80000</v>
      </c>
    </row>
    <row r="7" spans="1:12" s="34" customFormat="1" x14ac:dyDescent="0.25">
      <c r="A7" s="38" t="s">
        <v>23</v>
      </c>
      <c r="B7" s="37" t="s">
        <v>19</v>
      </c>
      <c r="C7" s="37" t="s">
        <v>6</v>
      </c>
      <c r="D7" s="37" t="s">
        <v>52</v>
      </c>
      <c r="E7" s="37" t="s">
        <v>15</v>
      </c>
      <c r="F7" s="37" t="s">
        <v>50</v>
      </c>
      <c r="G7" s="37" t="s">
        <v>27</v>
      </c>
      <c r="H7" s="37" t="s">
        <v>57</v>
      </c>
      <c r="I7" s="37" t="s">
        <v>55</v>
      </c>
      <c r="J7" s="37" t="s">
        <v>51</v>
      </c>
      <c r="K7" s="37" t="s">
        <v>60</v>
      </c>
      <c r="L7" s="37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F3" sqref="F3"/>
    </sheetView>
  </sheetViews>
  <sheetFormatPr defaultRowHeight="15" x14ac:dyDescent="0.25"/>
  <cols>
    <col min="1" max="1" width="15.42578125" style="44" customWidth="1"/>
    <col min="2" max="2" width="34.140625" style="44" customWidth="1"/>
    <col min="3" max="3" width="14.5703125" style="44" customWidth="1"/>
    <col min="4" max="5" width="9.140625" style="44"/>
    <col min="6" max="6" width="20" style="44" customWidth="1"/>
    <col min="7" max="7" width="17.7109375" style="44" customWidth="1"/>
    <col min="8" max="16384" width="9.140625" style="44"/>
  </cols>
  <sheetData>
    <row r="1" spans="1:7" x14ac:dyDescent="0.25">
      <c r="A1" s="43" t="s">
        <v>106</v>
      </c>
      <c r="B1" s="43" t="s">
        <v>107</v>
      </c>
      <c r="C1" s="43" t="s">
        <v>108</v>
      </c>
    </row>
    <row r="2" spans="1:7" x14ac:dyDescent="0.25">
      <c r="A2" s="44">
        <v>27</v>
      </c>
      <c r="B2" s="44" t="s">
        <v>109</v>
      </c>
      <c r="C2" s="45">
        <v>1.49</v>
      </c>
      <c r="F2" s="43" t="s">
        <v>107</v>
      </c>
      <c r="G2" s="43" t="s">
        <v>106</v>
      </c>
    </row>
    <row r="3" spans="1:7" x14ac:dyDescent="0.25">
      <c r="A3" s="44">
        <v>23</v>
      </c>
      <c r="B3" s="44" t="s">
        <v>110</v>
      </c>
      <c r="C3" s="46">
        <v>1.23</v>
      </c>
      <c r="F3" s="44" t="s">
        <v>109</v>
      </c>
    </row>
    <row r="4" spans="1:7" x14ac:dyDescent="0.25">
      <c r="A4" s="44">
        <v>26</v>
      </c>
      <c r="B4" s="44" t="s">
        <v>111</v>
      </c>
      <c r="C4" s="46">
        <v>1.49</v>
      </c>
    </row>
    <row r="5" spans="1:7" x14ac:dyDescent="0.25">
      <c r="A5" s="44">
        <v>31</v>
      </c>
      <c r="B5" s="44" t="s">
        <v>112</v>
      </c>
      <c r="C5" s="46">
        <v>1.45</v>
      </c>
    </row>
    <row r="6" spans="1:7" x14ac:dyDescent="0.25">
      <c r="A6" s="44">
        <v>28</v>
      </c>
      <c r="B6" s="44" t="s">
        <v>113</v>
      </c>
      <c r="C6" s="46">
        <v>1.89</v>
      </c>
    </row>
    <row r="7" spans="1:7" x14ac:dyDescent="0.25">
      <c r="A7" s="44">
        <v>32</v>
      </c>
      <c r="B7" s="44" t="s">
        <v>114</v>
      </c>
      <c r="C7" s="46">
        <v>2.5</v>
      </c>
    </row>
    <row r="8" spans="1:7" x14ac:dyDescent="0.25">
      <c r="A8" s="44">
        <v>29</v>
      </c>
      <c r="B8" s="44" t="s">
        <v>115</v>
      </c>
      <c r="C8" s="46">
        <v>12.49</v>
      </c>
    </row>
    <row r="9" spans="1:7" x14ac:dyDescent="0.25">
      <c r="A9" s="44">
        <v>30</v>
      </c>
      <c r="B9" s="44" t="s">
        <v>116</v>
      </c>
      <c r="C9" s="46">
        <v>1.89</v>
      </c>
    </row>
    <row r="10" spans="1:7" x14ac:dyDescent="0.25">
      <c r="A10" s="44">
        <v>1</v>
      </c>
      <c r="B10" s="44" t="s">
        <v>117</v>
      </c>
      <c r="C10" s="46">
        <v>3</v>
      </c>
    </row>
    <row r="11" spans="1:7" x14ac:dyDescent="0.25">
      <c r="A11" s="44">
        <v>2</v>
      </c>
      <c r="B11" s="44" t="s">
        <v>118</v>
      </c>
      <c r="C11" s="46">
        <v>2.75</v>
      </c>
    </row>
    <row r="12" spans="1:7" x14ac:dyDescent="0.25">
      <c r="A12" s="44">
        <v>4</v>
      </c>
      <c r="B12" s="44" t="s">
        <v>119</v>
      </c>
      <c r="C12" s="46">
        <v>1.5</v>
      </c>
    </row>
    <row r="13" spans="1:7" x14ac:dyDescent="0.25">
      <c r="A13" s="44">
        <v>3</v>
      </c>
      <c r="B13" s="44" t="s">
        <v>120</v>
      </c>
      <c r="C13" s="46">
        <v>1.75</v>
      </c>
    </row>
    <row r="14" spans="1:7" x14ac:dyDescent="0.25">
      <c r="A14" s="44">
        <v>5</v>
      </c>
      <c r="B14" s="44" t="s">
        <v>121</v>
      </c>
      <c r="C14" s="46">
        <v>1</v>
      </c>
    </row>
    <row r="15" spans="1:7" x14ac:dyDescent="0.25">
      <c r="A15" s="44">
        <v>6</v>
      </c>
      <c r="B15" s="44" t="s">
        <v>122</v>
      </c>
      <c r="C15" s="46">
        <v>2</v>
      </c>
    </row>
    <row r="16" spans="1:7" x14ac:dyDescent="0.25">
      <c r="A16" s="44">
        <v>7</v>
      </c>
      <c r="B16" s="44" t="s">
        <v>123</v>
      </c>
      <c r="C16" s="46">
        <v>3.5</v>
      </c>
    </row>
    <row r="17" spans="1:3" x14ac:dyDescent="0.25">
      <c r="A17" s="44">
        <v>8</v>
      </c>
      <c r="B17" s="44" t="s">
        <v>124</v>
      </c>
      <c r="C17" s="46">
        <v>1</v>
      </c>
    </row>
    <row r="18" spans="1:3" x14ac:dyDescent="0.25">
      <c r="A18" s="44">
        <v>9</v>
      </c>
      <c r="B18" s="44" t="s">
        <v>125</v>
      </c>
      <c r="C18" s="46">
        <v>1.25</v>
      </c>
    </row>
    <row r="19" spans="1:3" x14ac:dyDescent="0.25">
      <c r="A19" s="44">
        <v>34</v>
      </c>
      <c r="B19" s="44" t="s">
        <v>126</v>
      </c>
      <c r="C19" s="46">
        <v>17</v>
      </c>
    </row>
    <row r="20" spans="1:3" x14ac:dyDescent="0.25">
      <c r="A20" s="44">
        <v>10</v>
      </c>
      <c r="B20" s="44" t="s">
        <v>127</v>
      </c>
      <c r="C20" s="46">
        <v>2</v>
      </c>
    </row>
    <row r="21" spans="1:3" x14ac:dyDescent="0.25">
      <c r="A21" s="44">
        <v>25</v>
      </c>
      <c r="B21" s="44" t="s">
        <v>128</v>
      </c>
      <c r="C21" s="46">
        <v>1.99</v>
      </c>
    </row>
    <row r="22" spans="1:3" x14ac:dyDescent="0.25">
      <c r="A22" s="44">
        <v>24</v>
      </c>
      <c r="B22" s="44" t="s">
        <v>129</v>
      </c>
      <c r="C22" s="46">
        <v>2.29</v>
      </c>
    </row>
    <row r="23" spans="1:3" x14ac:dyDescent="0.25">
      <c r="A23" s="44">
        <v>33</v>
      </c>
      <c r="B23" s="44" t="s">
        <v>130</v>
      </c>
      <c r="C23" s="46">
        <v>14.89</v>
      </c>
    </row>
    <row r="24" spans="1:3" x14ac:dyDescent="0.25">
      <c r="A24" s="44">
        <v>11</v>
      </c>
      <c r="B24" s="44" t="s">
        <v>131</v>
      </c>
      <c r="C24" s="46">
        <v>4.25</v>
      </c>
    </row>
    <row r="25" spans="1:3" x14ac:dyDescent="0.25">
      <c r="A25" s="44">
        <v>12</v>
      </c>
      <c r="B25" s="44" t="s">
        <v>132</v>
      </c>
      <c r="C25" s="46">
        <v>5.5</v>
      </c>
    </row>
  </sheetData>
  <dataValidations count="1">
    <dataValidation type="list" allowBlank="1" showInputMessage="1" showErrorMessage="1" sqref="F3">
      <formula1>$B$2:$B$25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Lookup</vt:lpstr>
      <vt:lpstr>VLOOKUP</vt:lpstr>
      <vt:lpstr>HLOOKUP-Approx</vt:lpstr>
      <vt:lpstr>LOOKUP2</vt:lpstr>
      <vt:lpstr>base_salary</vt:lpstr>
      <vt:lpstr>Discount_table</vt:lpstr>
      <vt:lpstr>Emp_info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Josh Pincus</cp:lastModifiedBy>
  <cp:lastPrinted>1996-01-18T11:45:11Z</cp:lastPrinted>
  <dcterms:created xsi:type="dcterms:W3CDTF">2000-01-07T10:45:33Z</dcterms:created>
  <dcterms:modified xsi:type="dcterms:W3CDTF">2013-04-29T19:54:15Z</dcterms:modified>
</cp:coreProperties>
</file>